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461" windowWidth="12975" windowHeight="11190" activeTab="3"/>
  </bookViews>
  <sheets>
    <sheet name="Solo A" sheetId="1" r:id="rId1"/>
    <sheet name="Solo B" sheetId="2" r:id="rId2"/>
    <sheet name="Solo C_D" sheetId="3" r:id="rId3"/>
    <sheet name="Vét_Fém" sheetId="4" r:id="rId4"/>
    <sheet name="Initiations" sheetId="5" r:id="rId5"/>
  </sheets>
  <definedNames>
    <definedName name="Excel_BuiltIn__FilterDatabase_2">'Solo B'!$A$10:$K$72</definedName>
  </definedNames>
  <calcPr fullCalcOnLoad="1"/>
</workbook>
</file>

<file path=xl/comments2.xml><?xml version="1.0" encoding="utf-8"?>
<comments xmlns="http://schemas.openxmlformats.org/spreadsheetml/2006/main">
  <authors>
    <author>NOWAK</author>
  </authors>
  <commentList>
    <comment ref="F9" authorId="0">
      <text>
        <r>
          <rPr>
            <b/>
            <sz val="8"/>
            <rFont val="Tahoma"/>
            <family val="2"/>
          </rPr>
          <t>Finale Annulée</t>
        </r>
      </text>
    </comment>
    <comment ref="O27" authorId="0">
      <text>
        <r>
          <rPr>
            <sz val="8"/>
            <rFont val="Tahoma"/>
            <family val="0"/>
          </rPr>
          <t xml:space="preserve">DISQUALIFIE
</t>
        </r>
      </text>
    </comment>
    <comment ref="P27" authorId="0">
      <text>
        <r>
          <rPr>
            <b/>
            <sz val="8"/>
            <rFont val="Tahoma"/>
            <family val="2"/>
          </rPr>
          <t>DISQUALIFIE 1ERE MANCHE</t>
        </r>
      </text>
    </comment>
  </commentList>
</comments>
</file>

<file path=xl/comments4.xml><?xml version="1.0" encoding="utf-8"?>
<comments xmlns="http://schemas.openxmlformats.org/spreadsheetml/2006/main">
  <authors>
    <author>NOWAK</author>
  </authors>
  <commentList>
    <comment ref="F9" authorId="0">
      <text>
        <r>
          <rPr>
            <b/>
            <sz val="8"/>
            <rFont val="Tahoma"/>
            <family val="2"/>
          </rPr>
          <t xml:space="preserve">Finale Annulée
</t>
        </r>
      </text>
    </comment>
  </commentList>
</comments>
</file>

<file path=xl/sharedStrings.xml><?xml version="1.0" encoding="utf-8"?>
<sst xmlns="http://schemas.openxmlformats.org/spreadsheetml/2006/main" count="829" uniqueCount="540">
  <si>
    <t>Solo A  - 85 cc</t>
  </si>
  <si>
    <t>MOTOCROSS</t>
  </si>
  <si>
    <t>Responsable classement : NOWAK Céline - Adresse mail : resultatlorraine@aol.com</t>
  </si>
  <si>
    <t>Classement final</t>
  </si>
  <si>
    <t>N° PILOTE</t>
  </si>
  <si>
    <t>NOM</t>
  </si>
  <si>
    <t>CLUB</t>
  </si>
  <si>
    <t>TOTAL POINTS</t>
  </si>
  <si>
    <t>Solo B  - 125 2t / 250 4t</t>
  </si>
  <si>
    <t>Solo CD  - 250-500 cc</t>
  </si>
  <si>
    <r>
      <t>Vétérans et</t>
    </r>
    <r>
      <rPr>
        <b/>
        <u val="single"/>
        <sz val="18"/>
        <color indexed="53"/>
        <rFont val="Arial Narrow"/>
        <family val="2"/>
      </rPr>
      <t xml:space="preserve"> Féminines</t>
    </r>
  </si>
  <si>
    <t>Classement provisoire du Trophée de Lorraine 2012</t>
  </si>
  <si>
    <t>Maxeville 25-03</t>
  </si>
  <si>
    <t>Fontenoy 01-04</t>
  </si>
  <si>
    <t>Eric PARISET</t>
  </si>
  <si>
    <t>Jean TRAGUS</t>
  </si>
  <si>
    <t>Gaëtan BISERNI</t>
  </si>
  <si>
    <t>Norbert WEBER</t>
  </si>
  <si>
    <t>Herve HENRY</t>
  </si>
  <si>
    <t>Hugues GAILLARD</t>
  </si>
  <si>
    <t>Francis SOLIANI</t>
  </si>
  <si>
    <t>David RONCALLI</t>
  </si>
  <si>
    <t>Gerard SCHUMMER</t>
  </si>
  <si>
    <t>Philippe DANLION</t>
  </si>
  <si>
    <t>Thiery BOITEL</t>
  </si>
  <si>
    <t>Pascal SIMONIN</t>
  </si>
  <si>
    <t>Christian LAMBOLEZ</t>
  </si>
  <si>
    <t>Charlotte Deharbe</t>
  </si>
  <si>
    <t>Denis REMY</t>
  </si>
  <si>
    <t>Patrick VOINSON</t>
  </si>
  <si>
    <t>Lionel BATIH</t>
  </si>
  <si>
    <t>Bertrand LAGARDE</t>
  </si>
  <si>
    <t>Denis CUNEY</t>
  </si>
  <si>
    <t>Gabriel BELTRA</t>
  </si>
  <si>
    <t>Olivier LECESTRE</t>
  </si>
  <si>
    <t>Didier RAVELET</t>
  </si>
  <si>
    <t>Antoine LEONE</t>
  </si>
  <si>
    <t>Alain AEBY</t>
  </si>
  <si>
    <t>Dominique BRETON</t>
  </si>
  <si>
    <t>Saban EGILMEZ</t>
  </si>
  <si>
    <t>Lionel QUINOT</t>
  </si>
  <si>
    <t>Arnaud GARDEUR</t>
  </si>
  <si>
    <t>Herve FELLI</t>
  </si>
  <si>
    <t>Laura KREMBSER</t>
  </si>
  <si>
    <t>Patrick FABERT</t>
  </si>
  <si>
    <t>Jean Luc LEONARD</t>
  </si>
  <si>
    <t>Jérôme TRINITE</t>
  </si>
  <si>
    <t>Jean Claude ROUILLON</t>
  </si>
  <si>
    <t>Franck JUIGNET</t>
  </si>
  <si>
    <t>Floriane TRAGUS</t>
  </si>
  <si>
    <t>Gilles MICHELANT</t>
  </si>
  <si>
    <t>Eric THIERY</t>
  </si>
  <si>
    <t>Thierry GANGLOFF</t>
  </si>
  <si>
    <t>Bernard MAUFFRE</t>
  </si>
  <si>
    <t>Patrice TESCARI</t>
  </si>
  <si>
    <t>Virginie BAGARD</t>
  </si>
  <si>
    <t>Charlene VOINSON</t>
  </si>
  <si>
    <t>Pascal SCHMITT</t>
  </si>
  <si>
    <t>Benjamin BUTSCHER</t>
  </si>
  <si>
    <t>Julien VOILLAUME</t>
  </si>
  <si>
    <t>Mathias ROUQUIE</t>
  </si>
  <si>
    <t>Nicolas SCHUMMER</t>
  </si>
  <si>
    <t>Ruddy DAUBANTON</t>
  </si>
  <si>
    <t>David BARBAUX</t>
  </si>
  <si>
    <t>Jean Michel MICARD</t>
  </si>
  <si>
    <t>Nicolas BASTIEN</t>
  </si>
  <si>
    <t>Emilien GRANDCLAUDE</t>
  </si>
  <si>
    <t>Michael PIERRAT</t>
  </si>
  <si>
    <t>Anthony DARLET</t>
  </si>
  <si>
    <t>Cédric DIAS</t>
  </si>
  <si>
    <t>Mathieu LACROIX</t>
  </si>
  <si>
    <t>Billy AUBERTIN</t>
  </si>
  <si>
    <t>Jeremy REINBOLT</t>
  </si>
  <si>
    <t>Didier PLANSON</t>
  </si>
  <si>
    <t>Ludovic PERROT</t>
  </si>
  <si>
    <t>Gael PRUNIER</t>
  </si>
  <si>
    <t>Thomas PLANSON</t>
  </si>
  <si>
    <t>Mickael SAMPIETRO</t>
  </si>
  <si>
    <t>Romain STARCK</t>
  </si>
  <si>
    <t>Gaetan ROBINOT</t>
  </si>
  <si>
    <t>Cyril DANLION</t>
  </si>
  <si>
    <t>Adrien LAMBOULE</t>
  </si>
  <si>
    <t>Fabian GARNIER</t>
  </si>
  <si>
    <t>Romuald BUNEL</t>
  </si>
  <si>
    <t>Thomas SIBILLE</t>
  </si>
  <si>
    <t>Gregory DUTKIEWICZ</t>
  </si>
  <si>
    <t>Franck ABRAHAM</t>
  </si>
  <si>
    <t>Thierry HELFER</t>
  </si>
  <si>
    <t>Clement MARCHESANI</t>
  </si>
  <si>
    <t>Palmyec CAVALLI</t>
  </si>
  <si>
    <t>Sébastien COMTE</t>
  </si>
  <si>
    <t>Joel JACOB</t>
  </si>
  <si>
    <t>Olivier OWSIANY</t>
  </si>
  <si>
    <t>Thibaud LEONARD</t>
  </si>
  <si>
    <t>Ludovic VOLDOIRE</t>
  </si>
  <si>
    <t>Raphael JACQUOT</t>
  </si>
  <si>
    <t>Yann THIEBAUT</t>
  </si>
  <si>
    <t>Fabrice POUPIN</t>
  </si>
  <si>
    <t>Sébastien DEMAISY</t>
  </si>
  <si>
    <t>Christian PECHSTEIN</t>
  </si>
  <si>
    <t>Jeffrey VARIN</t>
  </si>
  <si>
    <t>Pierre Henri JEANDEL</t>
  </si>
  <si>
    <t>Xavier MARCHAL</t>
  </si>
  <si>
    <t>Franck ALLENDER</t>
  </si>
  <si>
    <t>Franck REMY</t>
  </si>
  <si>
    <t>Yann RENARD</t>
  </si>
  <si>
    <t>Nicolas FILARDO</t>
  </si>
  <si>
    <t>Laurent DOHR</t>
  </si>
  <si>
    <t>Johan KELLER</t>
  </si>
  <si>
    <t>Josse GERARD</t>
  </si>
  <si>
    <t>Quentin NOWAK</t>
  </si>
  <si>
    <t>Yohan PELTIER</t>
  </si>
  <si>
    <t>Bryan TASSONE</t>
  </si>
  <si>
    <t>Rémi MARQUIS</t>
  </si>
  <si>
    <t>Guillaume Santini</t>
  </si>
  <si>
    <t>Remy AMAND</t>
  </si>
  <si>
    <t>Romain SANCIER</t>
  </si>
  <si>
    <t>Romain BUNEL</t>
  </si>
  <si>
    <t>Richard GARCIA</t>
  </si>
  <si>
    <t>Pascal TEODORI</t>
  </si>
  <si>
    <t>Jonathan MARCOUX</t>
  </si>
  <si>
    <t>Timothée KREMPP</t>
  </si>
  <si>
    <t>Jimmy BACI</t>
  </si>
  <si>
    <t>Theo LAURENT</t>
  </si>
  <si>
    <t>Thomas ORTOLANI</t>
  </si>
  <si>
    <t>Loic MENOUX</t>
  </si>
  <si>
    <t>Yoann CARDOT</t>
  </si>
  <si>
    <t>Remi KREMBSER</t>
  </si>
  <si>
    <t>Thomas NOEL</t>
  </si>
  <si>
    <t>Marc BOULET</t>
  </si>
  <si>
    <t>Stephane RIBARD</t>
  </si>
  <si>
    <t>Mathieu WEBERT</t>
  </si>
  <si>
    <t>Henri GOUSSET</t>
  </si>
  <si>
    <t>Chris ROMAN</t>
  </si>
  <si>
    <t>Mickael KAISER</t>
  </si>
  <si>
    <t>Bastien HECHT</t>
  </si>
  <si>
    <t>Léo GAILLARD</t>
  </si>
  <si>
    <t>Bruno KLEINE</t>
  </si>
  <si>
    <t>Quentin BERNEDE</t>
  </si>
  <si>
    <t>Christopher GERARD</t>
  </si>
  <si>
    <t>Tomy BACI</t>
  </si>
  <si>
    <t>Romain JUPPONT</t>
  </si>
  <si>
    <t>Jeremy BLO</t>
  </si>
  <si>
    <t>Sébastien SCUTEC</t>
  </si>
  <si>
    <t>Nicolas MOUGENEL</t>
  </si>
  <si>
    <t>Corado PUMO</t>
  </si>
  <si>
    <t>Jimmy DEMESY</t>
  </si>
  <si>
    <t>Stephen MARTEL</t>
  </si>
  <si>
    <t>Leo LEBRUN</t>
  </si>
  <si>
    <t>Romain OLLIVIER</t>
  </si>
  <si>
    <t>Romain GUILLAUME</t>
  </si>
  <si>
    <t>Victor VERGNAUD</t>
  </si>
  <si>
    <t>Robin LENHARDT</t>
  </si>
  <si>
    <t>Aristide LACROIX</t>
  </si>
  <si>
    <t>Michael GERARDIN</t>
  </si>
  <si>
    <t>Dinan EGILMEZ</t>
  </si>
  <si>
    <t>Pascal BOULET</t>
  </si>
  <si>
    <t>Gilles TEODORI</t>
  </si>
  <si>
    <t>Vincent BAILLY</t>
  </si>
  <si>
    <t>Teddy BRIOT</t>
  </si>
  <si>
    <t>David SASSI</t>
  </si>
  <si>
    <t>Thibaut CROUVISIER</t>
  </si>
  <si>
    <t>Kevin BILLIET</t>
  </si>
  <si>
    <t>Lilian HUMBLOT</t>
  </si>
  <si>
    <t>Aurelien JEANDON</t>
  </si>
  <si>
    <t>Maxime NASSLER</t>
  </si>
  <si>
    <t>Johnny SCHALLER</t>
  </si>
  <si>
    <t>Jérôme BOUR</t>
  </si>
  <si>
    <t>Kevin AVISSE</t>
  </si>
  <si>
    <t>Jimmy CUNIN</t>
  </si>
  <si>
    <t>Damien GAVARD</t>
  </si>
  <si>
    <t>Remi REMY</t>
  </si>
  <si>
    <t>Mickael ZINS</t>
  </si>
  <si>
    <t>Samir GUILLEMET</t>
  </si>
  <si>
    <t>Davy AUBERTIN</t>
  </si>
  <si>
    <t>Arnaud TOMELLINI</t>
  </si>
  <si>
    <t>Alexandre VOUAUX</t>
  </si>
  <si>
    <t>Guillaume MARCHAL</t>
  </si>
  <si>
    <t>Ludovic PELISSON</t>
  </si>
  <si>
    <t>Arnaud LECOMTE</t>
  </si>
  <si>
    <t>Damien BAGARD</t>
  </si>
  <si>
    <t>Jordane KINDOMBA</t>
  </si>
  <si>
    <t>Jimmy LEGOUPIL</t>
  </si>
  <si>
    <t>Quentin LEONARD</t>
  </si>
  <si>
    <t>Romain THIRIAT</t>
  </si>
  <si>
    <t>Antoine RUBILONI</t>
  </si>
  <si>
    <t>Nyl VALTER</t>
  </si>
  <si>
    <t>Lucien MARTINS</t>
  </si>
  <si>
    <t>Yann HUMBERT</t>
  </si>
  <si>
    <t>Jeremy VOIRIOT</t>
  </si>
  <si>
    <t>Lucas PAVOT</t>
  </si>
  <si>
    <t>Mickael DANIEL</t>
  </si>
  <si>
    <t>Corentin TISSERAND</t>
  </si>
  <si>
    <t>Pierre AEBY</t>
  </si>
  <si>
    <t>Tristan LYTWYN</t>
  </si>
  <si>
    <t>Renaud BERNHARD</t>
  </si>
  <si>
    <t>Alexandre GAVARD</t>
  </si>
  <si>
    <t>Jérôme PARMENTIER</t>
  </si>
  <si>
    <t>Quentin BOUZOUANE</t>
  </si>
  <si>
    <t>Alexis RAY</t>
  </si>
  <si>
    <t>Jean Charles JUIGNET</t>
  </si>
  <si>
    <t>Anthony RIVIER</t>
  </si>
  <si>
    <t>JULIEN REBAUDENDO</t>
  </si>
  <si>
    <t>Axel LHUILLIER</t>
  </si>
  <si>
    <t>Pierre FRANCKHAUSER</t>
  </si>
  <si>
    <t>Jules REMY</t>
  </si>
  <si>
    <t>Benjamin THIERY</t>
  </si>
  <si>
    <t>Romain KIENTZY</t>
  </si>
  <si>
    <t>Mathieu Beinsteiner</t>
  </si>
  <si>
    <t>Stephane DUTKIEWICZ</t>
  </si>
  <si>
    <t>Michel GULDNER</t>
  </si>
  <si>
    <t>Eric DUCHARD</t>
  </si>
  <si>
    <t>Kevin KOENIG</t>
  </si>
  <si>
    <t>Dilan PERROT</t>
  </si>
  <si>
    <t>Kylian LAMBRISCHT</t>
  </si>
  <si>
    <t>Yohan ROGET</t>
  </si>
  <si>
    <t>Steven MAGINOT</t>
  </si>
  <si>
    <t>Romain SALMON</t>
  </si>
  <si>
    <t>Christopher FORT</t>
  </si>
  <si>
    <t>Louis NOWAK</t>
  </si>
  <si>
    <t>Pierre DUMONT</t>
  </si>
  <si>
    <t>Lucas HELFER</t>
  </si>
  <si>
    <t>Lisa GUERBER</t>
  </si>
  <si>
    <t>Laurent BOULET</t>
  </si>
  <si>
    <t>Tristan BERGERET</t>
  </si>
  <si>
    <t>Benjamin REMY</t>
  </si>
  <si>
    <t>Florian WILLIERVAL</t>
  </si>
  <si>
    <t>Jonathan FRESSE</t>
  </si>
  <si>
    <t>Quentin LEOPOLD</t>
  </si>
  <si>
    <t>Jeremy SINET</t>
  </si>
  <si>
    <t>Maxime RICHARD</t>
  </si>
  <si>
    <t>Dylan JACOB</t>
  </si>
  <si>
    <t>Julien VUILLAUME</t>
  </si>
  <si>
    <t>Lilian HENRY</t>
  </si>
  <si>
    <t>Natanael BOUVENET</t>
  </si>
  <si>
    <t>Justine BLANCHARD</t>
  </si>
  <si>
    <t>Dorian DAUTRUCHE</t>
  </si>
  <si>
    <t>Steve HELFER</t>
  </si>
  <si>
    <t>Carlo PELLE</t>
  </si>
  <si>
    <t>Adeline MARCHAL</t>
  </si>
  <si>
    <t>Bicqueley M C</t>
  </si>
  <si>
    <t>Adrien CHOBRIAT</t>
  </si>
  <si>
    <t>Julien CHOBRIAT</t>
  </si>
  <si>
    <t>Alexandre PARMENTIER</t>
  </si>
  <si>
    <t>Quentin BATIH</t>
  </si>
  <si>
    <t>Baptiste CARUSO</t>
  </si>
  <si>
    <t>Loic THALLER</t>
  </si>
  <si>
    <t>Thomas DESCHASEAUX</t>
  </si>
  <si>
    <t>Bruno PIGNY</t>
  </si>
  <si>
    <t>Philippe BECKER</t>
  </si>
  <si>
    <t xml:space="preserve"> </t>
  </si>
  <si>
    <t>David MARQUELET</t>
  </si>
  <si>
    <t>Joel BASTIEN</t>
  </si>
  <si>
    <t>Antoine SOLARO</t>
  </si>
  <si>
    <t>Cyrille VERNEY</t>
  </si>
  <si>
    <t>Samuel PAROLINI</t>
  </si>
  <si>
    <t>Lionel GENTEL</t>
  </si>
  <si>
    <t>Philippe STAEHLE</t>
  </si>
  <si>
    <t>Mathieu DOVEZE</t>
  </si>
  <si>
    <t>Yohann CARUSO</t>
  </si>
  <si>
    <t>Franck THIEBLEMONT</t>
  </si>
  <si>
    <t>Fabien CARVALHO</t>
  </si>
  <si>
    <t>Alexandre CARVALHO</t>
  </si>
  <si>
    <t>Yohann BARBAUX</t>
  </si>
  <si>
    <t>Gael VALETTE</t>
  </si>
  <si>
    <t>Alexandre PINTUS</t>
  </si>
  <si>
    <t>Laurent BAUDOIN</t>
  </si>
  <si>
    <t>Anthony COLOMBIER</t>
  </si>
  <si>
    <t>Alexandre DUNY</t>
  </si>
  <si>
    <t>Anthony BELLORTI</t>
  </si>
  <si>
    <t>Alex ODRION</t>
  </si>
  <si>
    <t>Julien MICHEL</t>
  </si>
  <si>
    <t>Roland RICHARD</t>
  </si>
  <si>
    <t>Mckael DASSIE</t>
  </si>
  <si>
    <t>Nicolas FANFHAUSER</t>
  </si>
  <si>
    <t>Antoine GREMAUX</t>
  </si>
  <si>
    <t>Renaud GUIGNOT</t>
  </si>
  <si>
    <t>Clément MELCION</t>
  </si>
  <si>
    <t>Maxime BETTON</t>
  </si>
  <si>
    <t>Jeremie CHAPIER</t>
  </si>
  <si>
    <t>Quirian VALTER</t>
  </si>
  <si>
    <t>Jonathan GENTEL</t>
  </si>
  <si>
    <t>Quentin GERMAIN</t>
  </si>
  <si>
    <t>Florent WAGENHEIM</t>
  </si>
  <si>
    <t>Emmanuel JEANVOINE</t>
  </si>
  <si>
    <t>Frouard</t>
  </si>
  <si>
    <t>Liffol Moto Verte</t>
  </si>
  <si>
    <t>Epinal</t>
  </si>
  <si>
    <t>Fontenoy</t>
  </si>
  <si>
    <t>Gironcourt</t>
  </si>
  <si>
    <t>Maxeville</t>
  </si>
  <si>
    <t>Bambi</t>
  </si>
  <si>
    <t>TTMC</t>
  </si>
  <si>
    <t>Dalhain</t>
  </si>
  <si>
    <t>Leyviller</t>
  </si>
  <si>
    <t>Pam Moto Quad</t>
  </si>
  <si>
    <t>Midrevaux</t>
  </si>
  <si>
    <t>Motorpunch</t>
  </si>
  <si>
    <t>Desperachtou</t>
  </si>
  <si>
    <t>Homecourt</t>
  </si>
  <si>
    <t>Mazel</t>
  </si>
  <si>
    <t>Mc A Donf</t>
  </si>
  <si>
    <t>Ramonchamp</t>
  </si>
  <si>
    <t>Avricourt</t>
  </si>
  <si>
    <t>Etain</t>
  </si>
  <si>
    <t>Anould</t>
  </si>
  <si>
    <t>Poix</t>
  </si>
  <si>
    <t>Yannick KIENTZY</t>
  </si>
  <si>
    <t>Audun Racing</t>
  </si>
  <si>
    <t>Schweyen</t>
  </si>
  <si>
    <t>Valtoline</t>
  </si>
  <si>
    <t>Liffol</t>
  </si>
  <si>
    <t>Gerardmer</t>
  </si>
  <si>
    <t>TTTMC</t>
  </si>
  <si>
    <t>Pam Moto</t>
  </si>
  <si>
    <t>WAWRZYNIAK MAXENCE</t>
  </si>
  <si>
    <t>HOMECOURT</t>
  </si>
  <si>
    <t>CHAUDRON VINCENT</t>
  </si>
  <si>
    <t>MAXEVILLE</t>
  </si>
  <si>
    <t>ROSIER ALAN</t>
  </si>
  <si>
    <t>GIRONCOURT</t>
  </si>
  <si>
    <t>VOILLAUME ANDREW</t>
  </si>
  <si>
    <t>MIDREVAUX</t>
  </si>
  <si>
    <t>DUMONT CLEMENT</t>
  </si>
  <si>
    <t>BICQUELEY</t>
  </si>
  <si>
    <t>DELEAU MATHIAS</t>
  </si>
  <si>
    <t>FROUARD</t>
  </si>
  <si>
    <t>GAILLARD MIKA</t>
  </si>
  <si>
    <t>BAUDOIN WILLIAM</t>
  </si>
  <si>
    <t>RAMONCHAMP</t>
  </si>
  <si>
    <t>PICH GAETAN</t>
  </si>
  <si>
    <t>BAMBI</t>
  </si>
  <si>
    <t>HAHN ROMAIN</t>
  </si>
  <si>
    <t>ANDLOU</t>
  </si>
  <si>
    <t>LHOMME GAUTHIER</t>
  </si>
  <si>
    <t>ZIAN ABRAHAM</t>
  </si>
  <si>
    <t>PROST TANGUY</t>
  </si>
  <si>
    <t>FONTENOY</t>
  </si>
  <si>
    <t>REMY EMILIEN</t>
  </si>
  <si>
    <t>POIX</t>
  </si>
  <si>
    <t>REMY LUCAS</t>
  </si>
  <si>
    <t>ANOULD</t>
  </si>
  <si>
    <t>KOPP ANTOINE</t>
  </si>
  <si>
    <t>LECOMTEFABIEN</t>
  </si>
  <si>
    <t>EPINAL</t>
  </si>
  <si>
    <t>KRAJEWSKI BOGDAN</t>
  </si>
  <si>
    <t>NOBLECOURT PIERRE</t>
  </si>
  <si>
    <t>AUDUN</t>
  </si>
  <si>
    <t>LEMERCIER ENZO</t>
  </si>
  <si>
    <t>AMMER JULES</t>
  </si>
  <si>
    <t>LEYVILLER</t>
  </si>
  <si>
    <t>JUIN TOM</t>
  </si>
  <si>
    <t>LAFONTAINE QUENTIN</t>
  </si>
  <si>
    <t>BERGERET ARNAULD</t>
  </si>
  <si>
    <t>FERDER LUCAS</t>
  </si>
  <si>
    <t>ABRAHAM MANON</t>
  </si>
  <si>
    <t>GONCALVES JOACHIM</t>
  </si>
  <si>
    <t>LAMBRISCHT JULIAN</t>
  </si>
  <si>
    <t>GUYOT MAUREEN</t>
  </si>
  <si>
    <t>BLASER ALEXIS</t>
  </si>
  <si>
    <t>JOLIOT DRISS</t>
  </si>
  <si>
    <t>KOENIG HUGO</t>
  </si>
  <si>
    <t>CATEGORIE</t>
  </si>
  <si>
    <t>LISTE DES PILOTES INITIATIONS 2012</t>
  </si>
  <si>
    <t>liffol 29-04</t>
  </si>
  <si>
    <t>Midrevaux 13-05</t>
  </si>
  <si>
    <t>Leyviller 17-05</t>
  </si>
  <si>
    <t>Audun 27-05</t>
  </si>
  <si>
    <t>Dalhain 10-06</t>
  </si>
  <si>
    <t>Gironcourt 22-07</t>
  </si>
  <si>
    <t>Bambi 29-07</t>
  </si>
  <si>
    <t>Fontenoy 7-10</t>
  </si>
  <si>
    <t>Corentin GRILLOT</t>
  </si>
  <si>
    <t>Tanguy ROUSSELLE</t>
  </si>
  <si>
    <t>Baptiste COUR</t>
  </si>
  <si>
    <t>Thibaut COUR</t>
  </si>
  <si>
    <t>Olivier COLIATTI</t>
  </si>
  <si>
    <t>Jean Marie GRILLOT</t>
  </si>
  <si>
    <t>Laurent JOURNIAC</t>
  </si>
  <si>
    <t>Stanislas LECOMTE</t>
  </si>
  <si>
    <t>Christian AUBERTOT</t>
  </si>
  <si>
    <t>Stéphane THIRION</t>
  </si>
  <si>
    <t>Mario SACCO</t>
  </si>
  <si>
    <t>Justine DUCLOUX</t>
  </si>
  <si>
    <t>Francis MATHIEU</t>
  </si>
  <si>
    <t>Florent BECKER</t>
  </si>
  <si>
    <t>Jerome ADAM</t>
  </si>
  <si>
    <t>Jean Baptiste CHAMPION</t>
  </si>
  <si>
    <t>Ludovic SCHABOWSKI</t>
  </si>
  <si>
    <t>Fifou CROMBET</t>
  </si>
  <si>
    <t>Florent COLLIN</t>
  </si>
  <si>
    <t>Christophe BLAISON</t>
  </si>
  <si>
    <t>Benjamin BOULANGER</t>
  </si>
  <si>
    <t>David BEGUS</t>
  </si>
  <si>
    <t>Alexis FLUCK</t>
  </si>
  <si>
    <t>Yannick PRATER</t>
  </si>
  <si>
    <t>Cyril DAREY</t>
  </si>
  <si>
    <t>Ludovic MACLER</t>
  </si>
  <si>
    <t>Florian SCHABOWSKI</t>
  </si>
  <si>
    <t>Axel ZIMMERMANN</t>
  </si>
  <si>
    <t>Johan MARTINOTTI</t>
  </si>
  <si>
    <t>Adrien SEJOURNANT</t>
  </si>
  <si>
    <t>Marc HUMBERT</t>
  </si>
  <si>
    <t>Geoffrey COSSAVELLA</t>
  </si>
  <si>
    <t>Romain BOUDOT</t>
  </si>
  <si>
    <t>Ludovic  STAEHLE</t>
  </si>
  <si>
    <t>Romain FRESSE</t>
  </si>
  <si>
    <t>Cyrille HOFFMANN</t>
  </si>
  <si>
    <t>Kevin MARCHAL</t>
  </si>
  <si>
    <t>Maxime COUVREUX</t>
  </si>
  <si>
    <t>Arnaud MOUGEL</t>
  </si>
  <si>
    <t>Quentin CROUVISIER</t>
  </si>
  <si>
    <t>Anthony MANTELET</t>
  </si>
  <si>
    <t>Doniphane MAGNIEN</t>
  </si>
  <si>
    <t>Quentin ANSEL</t>
  </si>
  <si>
    <t>Jonathan GANGLOFF</t>
  </si>
  <si>
    <t>Kevin CHARRIER</t>
  </si>
  <si>
    <t>Dylan BALLET</t>
  </si>
  <si>
    <t>Yann MAROT</t>
  </si>
  <si>
    <t>Lenny BECKER</t>
  </si>
  <si>
    <t>Jeremy CLOSSET</t>
  </si>
  <si>
    <t>Ennio ZIMMERMANN</t>
  </si>
  <si>
    <t>Nicolas RICHARD</t>
  </si>
  <si>
    <t>Marc VICHARD</t>
  </si>
  <si>
    <t>Antoine MARCHAL</t>
  </si>
  <si>
    <t>Denis RICHAUME</t>
  </si>
  <si>
    <t>Pascal SCHABOWSKI</t>
  </si>
  <si>
    <t>Mickael CRAMPONNE</t>
  </si>
  <si>
    <t>Yoann MULLER</t>
  </si>
  <si>
    <t>Yassin DJANTI</t>
  </si>
  <si>
    <t>Benjamin GUINOT</t>
  </si>
  <si>
    <t>Loic RICHIER</t>
  </si>
  <si>
    <t>Gérald MILLOT</t>
  </si>
  <si>
    <t>Mickael DUBRAY</t>
  </si>
  <si>
    <t>Dimitri RAVIER</t>
  </si>
  <si>
    <t>Julien DE BOULARD</t>
  </si>
  <si>
    <t>Willy GUILLMEARD</t>
  </si>
  <si>
    <t>Sullivan LECOQ</t>
  </si>
  <si>
    <t>Pierre NOWAK</t>
  </si>
  <si>
    <t>Mathieu RICHARD</t>
  </si>
  <si>
    <t>Alexandre BARBIER</t>
  </si>
  <si>
    <t>Eddy KAISER</t>
  </si>
  <si>
    <t>Anthony VALETTE</t>
  </si>
  <si>
    <t>Esteban SANCHEZ</t>
  </si>
  <si>
    <t>Yohan JACQUEMIN</t>
  </si>
  <si>
    <t>Lucas CHANTICLIAR</t>
  </si>
  <si>
    <t>Bryan JOLIOT</t>
  </si>
  <si>
    <t>jJean ZIMMERMANN</t>
  </si>
  <si>
    <t>Jean Michel NICKLES</t>
  </si>
  <si>
    <t>David SCHUMMER</t>
  </si>
  <si>
    <t>Raphael CLEMENT</t>
  </si>
  <si>
    <t>Anthony PEZZINI</t>
  </si>
  <si>
    <t>Bertrand FAUSTINELLI</t>
  </si>
  <si>
    <t>Sami FEDIKHI</t>
  </si>
  <si>
    <t>Joris ALBIZZATI</t>
  </si>
  <si>
    <t>Alexandre BRUANT</t>
  </si>
  <si>
    <t>Thomas JACOB</t>
  </si>
  <si>
    <t>Lucas HENTZIEN</t>
  </si>
  <si>
    <t>Dylan SCHMITT</t>
  </si>
  <si>
    <t>Julien BALIN</t>
  </si>
  <si>
    <t>Emmanuel IACOVELLA</t>
  </si>
  <si>
    <t>Dimitri SEMIGLADOFF</t>
  </si>
  <si>
    <t>Ramonchamp 23-09</t>
  </si>
  <si>
    <t>Ramonchap</t>
  </si>
  <si>
    <t xml:space="preserve">Anthony MATHIS </t>
  </si>
  <si>
    <t>Hugo MARCHEGIANI</t>
  </si>
  <si>
    <t>Jordan RICCI</t>
  </si>
  <si>
    <t>Baptiste VALDENAIRE</t>
  </si>
  <si>
    <t>David Ricci</t>
  </si>
  <si>
    <t>Louka KOLLMEIER</t>
  </si>
  <si>
    <t>Mathieu TETU</t>
  </si>
  <si>
    <t>Randy Ricci</t>
  </si>
  <si>
    <t>Maxime KABAT</t>
  </si>
  <si>
    <t>Stephane Orlandini</t>
  </si>
  <si>
    <t>Denis Dewald</t>
  </si>
  <si>
    <t>Christophe Kilianski</t>
  </si>
  <si>
    <t xml:space="preserve">GARNIER ROBIN </t>
  </si>
  <si>
    <t>Stephen BONIFACE</t>
  </si>
  <si>
    <t>Arnaud WARTH</t>
  </si>
  <si>
    <t>Sébastien MARJOLET</t>
  </si>
  <si>
    <t>Steven MARJOLLET</t>
  </si>
  <si>
    <t>Bernard VARIN</t>
  </si>
  <si>
    <t>Martin DUFOUR</t>
  </si>
  <si>
    <t>Jérôme NOEL</t>
  </si>
  <si>
    <t>Pascal LAHAYE</t>
  </si>
  <si>
    <t>Mike FAVIER</t>
  </si>
  <si>
    <t>Yann WOZNIAK</t>
  </si>
  <si>
    <t>Ludo DUMAS</t>
  </si>
  <si>
    <t>Guillaume GANGLOFF</t>
  </si>
  <si>
    <t>Adrien SAINTOT</t>
  </si>
  <si>
    <t>Félicien MAGINOT</t>
  </si>
  <si>
    <t>Christophe BOUSREZ</t>
  </si>
  <si>
    <t>STEINBRUNN</t>
  </si>
  <si>
    <t>Joachim GONCALVES</t>
  </si>
  <si>
    <t>Alexis BELL</t>
  </si>
  <si>
    <t>Jérémy MOREL</t>
  </si>
  <si>
    <t>Matthieu MOREL</t>
  </si>
  <si>
    <t>Pierre PERRU</t>
  </si>
  <si>
    <t>Marc  TAILLARD</t>
  </si>
  <si>
    <t>Anthony BRUNNER</t>
  </si>
  <si>
    <t>Florian HAUSSER</t>
  </si>
  <si>
    <t>Robin TOUSSAINT</t>
  </si>
  <si>
    <t>Arnaud RABASQUINOT</t>
  </si>
  <si>
    <t>David DUVAL</t>
  </si>
  <si>
    <t>Eric STEINMETZ</t>
  </si>
  <si>
    <t>Quentin LEONARD</t>
  </si>
  <si>
    <t>Sebastien COMTE</t>
  </si>
  <si>
    <t>Thierry TOUSSAINT</t>
  </si>
  <si>
    <t>Nicolas VERNEY</t>
  </si>
  <si>
    <t>Mathieu GONZALEZ</t>
  </si>
  <si>
    <t>Alexis ANDRE</t>
  </si>
  <si>
    <t>YANNICK KIENTZY</t>
  </si>
  <si>
    <t>Kévin MARCHAL</t>
  </si>
  <si>
    <t>Victor MOUGENOT</t>
  </si>
  <si>
    <t>Sébastien ROURE</t>
  </si>
  <si>
    <t>Patrick BLAUM</t>
  </si>
  <si>
    <t>Patrick MICLO</t>
  </si>
  <si>
    <t>Olivier VOINSON</t>
  </si>
  <si>
    <t>Régis CUNIN</t>
  </si>
  <si>
    <t>Claude WEREY</t>
  </si>
  <si>
    <t>Jean Bruchlen</t>
  </si>
  <si>
    <t>Nicolas TRAMZAL</t>
  </si>
  <si>
    <t>Loic BIGOT</t>
  </si>
  <si>
    <t>Mickael DEMANGE</t>
  </si>
  <si>
    <t>CYRIL SARAZIN</t>
  </si>
  <si>
    <t>Pour figurer au classement Général du Trophée de Lorraine, il faut avoir fait 6 courses</t>
  </si>
  <si>
    <t>Louis WAGNER</t>
  </si>
  <si>
    <t>pilotes non classés</t>
  </si>
  <si>
    <t>Laurent LAMBERT</t>
  </si>
  <si>
    <t>Marianne NICOLA</t>
  </si>
  <si>
    <t>PILOTES NON CLASSES</t>
  </si>
  <si>
    <t>Alexandre HECHON</t>
  </si>
  <si>
    <t>Thierry JACQUEL</t>
  </si>
  <si>
    <t>David DEVIGNES</t>
  </si>
  <si>
    <t>Cyril SARAZIN</t>
  </si>
  <si>
    <t>FLORIAN WILLIERVAL</t>
  </si>
  <si>
    <t>Gérard ALRICK</t>
  </si>
  <si>
    <t>Alexnadre NICOLA</t>
  </si>
  <si>
    <t>PARISOT</t>
  </si>
  <si>
    <t>Classement Général du Trophée de Lorraine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</si>
</sst>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 &quot;_F_-;_-@_-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[$-40C]dddd\ d\ mmmm\ yyyy"/>
  </numFmts>
  <fonts count="7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b/>
      <sz val="12"/>
      <color indexed="9"/>
      <name val="Arial Narrow"/>
      <family val="2"/>
    </font>
    <font>
      <sz val="9"/>
      <name val="Arial Narrow"/>
      <family val="2"/>
    </font>
    <font>
      <b/>
      <sz val="11"/>
      <color indexed="9"/>
      <name val="Arial Narrow"/>
      <family val="2"/>
    </font>
    <font>
      <b/>
      <sz val="14"/>
      <name val="Arial Narrow"/>
      <family val="2"/>
    </font>
    <font>
      <b/>
      <sz val="14"/>
      <color indexed="60"/>
      <name val="Arial Narrow"/>
      <family val="2"/>
    </font>
    <font>
      <b/>
      <u val="single"/>
      <sz val="18"/>
      <name val="Arial Narrow"/>
      <family val="2"/>
    </font>
    <font>
      <b/>
      <u val="single"/>
      <sz val="20"/>
      <name val="Arial Narrow"/>
      <family val="2"/>
    </font>
    <font>
      <b/>
      <u val="single"/>
      <sz val="18"/>
      <color indexed="53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20"/>
      <name val="Arial Narrow"/>
      <family val="2"/>
    </font>
    <font>
      <sz val="20"/>
      <name val="Arial Narrow"/>
      <family val="2"/>
    </font>
    <font>
      <b/>
      <sz val="8"/>
      <name val="Tahoma"/>
      <family val="2"/>
    </font>
    <font>
      <sz val="14"/>
      <name val="Arial"/>
      <family val="2"/>
    </font>
    <font>
      <b/>
      <sz val="12"/>
      <color indexed="8"/>
      <name val="Arial Narrow"/>
      <family val="2"/>
    </font>
    <font>
      <sz val="10"/>
      <name val="Arial Narrow"/>
      <family val="2"/>
    </font>
    <font>
      <sz val="8"/>
      <name val="Tahoma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2"/>
      <name val="Arial Narrow"/>
      <family val="2"/>
    </font>
    <font>
      <sz val="12"/>
      <color indexed="30"/>
      <name val="Arial Narrow"/>
      <family val="2"/>
    </font>
    <font>
      <b/>
      <sz val="10"/>
      <color indexed="30"/>
      <name val="Arial Narrow"/>
      <family val="2"/>
    </font>
    <font>
      <b/>
      <sz val="12"/>
      <color indexed="30"/>
      <name val="Arial Narrow"/>
      <family val="2"/>
    </font>
    <font>
      <sz val="10"/>
      <color indexed="36"/>
      <name val="Arial Narrow"/>
      <family val="2"/>
    </font>
    <font>
      <sz val="11"/>
      <color indexed="36"/>
      <name val="Arial Narrow"/>
      <family val="2"/>
    </font>
    <font>
      <sz val="13"/>
      <color indexed="10"/>
      <name val="Arial Narrow"/>
      <family val="2"/>
    </font>
    <font>
      <b/>
      <sz val="8"/>
      <color indexed="30"/>
      <name val="Arial Narrow"/>
      <family val="2"/>
    </font>
    <font>
      <b/>
      <sz val="12"/>
      <color indexed="10"/>
      <name val="Arial Narrow"/>
      <family val="2"/>
    </font>
    <font>
      <sz val="12"/>
      <color indexed="36"/>
      <name val="Arial Narrow"/>
      <family val="2"/>
    </font>
    <font>
      <b/>
      <sz val="11"/>
      <color indexed="30"/>
      <name val="Arial Narrow"/>
      <family val="2"/>
    </font>
    <font>
      <b/>
      <sz val="18"/>
      <color theme="3"/>
      <name val="Cambria"/>
      <family val="2"/>
    </font>
    <font>
      <sz val="12"/>
      <color rgb="FF0D11B3"/>
      <name val="Arial Narrow"/>
      <family val="2"/>
    </font>
    <font>
      <b/>
      <sz val="10"/>
      <color rgb="FF0D11B3"/>
      <name val="Arial Narrow"/>
      <family val="2"/>
    </font>
    <font>
      <b/>
      <sz val="12"/>
      <color rgb="FF0D11B3"/>
      <name val="Arial Narrow"/>
      <family val="2"/>
    </font>
    <font>
      <sz val="10"/>
      <color rgb="FF7030A0"/>
      <name val="Arial Narrow"/>
      <family val="2"/>
    </font>
    <font>
      <sz val="11"/>
      <color rgb="FF7030A0"/>
      <name val="Arial Narrow"/>
      <family val="2"/>
    </font>
    <font>
      <sz val="13"/>
      <color rgb="FFFF0000"/>
      <name val="Arial Narrow"/>
      <family val="2"/>
    </font>
    <font>
      <b/>
      <sz val="8"/>
      <color rgb="FF0D11B3"/>
      <name val="Arial Narrow"/>
      <family val="2"/>
    </font>
    <font>
      <b/>
      <sz val="12"/>
      <color rgb="FFFF0000"/>
      <name val="Arial Narrow"/>
      <family val="2"/>
    </font>
    <font>
      <sz val="12"/>
      <color rgb="FF7030A0"/>
      <name val="Arial Narrow"/>
      <family val="2"/>
    </font>
    <font>
      <b/>
      <sz val="11"/>
      <color rgb="FF0D11B3"/>
      <name val="Arial Narrow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29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 vertical="center"/>
    </xf>
    <xf numFmtId="0" fontId="21" fillId="0" borderId="0" xfId="0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172" fontId="19" fillId="0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vertical="center"/>
    </xf>
    <xf numFmtId="172" fontId="19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3" fillId="0" borderId="10" xfId="0" applyFont="1" applyFill="1" applyBorder="1" applyAlignment="1">
      <alignment/>
    </xf>
    <xf numFmtId="0" fontId="59" fillId="0" borderId="0" xfId="0" applyFont="1" applyFill="1" applyAlignment="1">
      <alignment horizontal="left"/>
    </xf>
    <xf numFmtId="172" fontId="23" fillId="0" borderId="10" xfId="0" applyNumberFormat="1" applyFont="1" applyFill="1" applyBorder="1" applyAlignment="1" applyProtection="1">
      <alignment horizontal="center" vertical="center"/>
      <protection/>
    </xf>
    <xf numFmtId="0" fontId="60" fillId="0" borderId="11" xfId="0" applyFont="1" applyFill="1" applyBorder="1" applyAlignment="1" applyProtection="1">
      <alignment horizontal="left" vertical="center" wrapText="1"/>
      <protection locked="0"/>
    </xf>
    <xf numFmtId="0" fontId="61" fillId="0" borderId="12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/>
    </xf>
    <xf numFmtId="172" fontId="62" fillId="0" borderId="0" xfId="0" applyNumberFormat="1" applyFont="1" applyFill="1" applyBorder="1" applyAlignment="1" applyProtection="1">
      <alignment vertical="center"/>
      <protection locked="0"/>
    </xf>
    <xf numFmtId="172" fontId="63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64" fillId="0" borderId="0" xfId="0" applyFont="1" applyFill="1" applyBorder="1" applyAlignment="1" applyProtection="1">
      <alignment horizontal="left" vertical="center"/>
      <protection locked="0"/>
    </xf>
    <xf numFmtId="172" fontId="23" fillId="0" borderId="13" xfId="0" applyNumberFormat="1" applyFont="1" applyFill="1" applyBorder="1" applyAlignment="1" applyProtection="1">
      <alignment horizontal="center" vertical="center"/>
      <protection/>
    </xf>
    <xf numFmtId="0" fontId="65" fillId="0" borderId="1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left" wrapText="1"/>
    </xf>
    <xf numFmtId="0" fontId="65" fillId="0" borderId="14" xfId="0" applyFont="1" applyFill="1" applyBorder="1" applyAlignment="1">
      <alignment horizontal="left" wrapText="1"/>
    </xf>
    <xf numFmtId="172" fontId="6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172" fontId="27" fillId="24" borderId="10" xfId="0" applyNumberFormat="1" applyFont="1" applyFill="1" applyBorder="1" applyAlignment="1" applyProtection="1">
      <alignment horizontal="center" vertical="center"/>
      <protection/>
    </xf>
    <xf numFmtId="0" fontId="36" fillId="25" borderId="0" xfId="0" applyFont="1" applyFill="1" applyAlignment="1">
      <alignment/>
    </xf>
    <xf numFmtId="0" fontId="34" fillId="25" borderId="0" xfId="0" applyFont="1" applyFill="1" applyAlignment="1">
      <alignment/>
    </xf>
    <xf numFmtId="172" fontId="25" fillId="24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 quotePrefix="1">
      <alignment horizontal="left"/>
    </xf>
    <xf numFmtId="0" fontId="65" fillId="0" borderId="15" xfId="0" applyFont="1" applyFill="1" applyBorder="1" applyAlignment="1">
      <alignment horizontal="left" wrapText="1"/>
    </xf>
    <xf numFmtId="0" fontId="3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9" fillId="0" borderId="17" xfId="0" applyFont="1" applyFill="1" applyBorder="1" applyAlignment="1">
      <alignment/>
    </xf>
    <xf numFmtId="0" fontId="23" fillId="0" borderId="0" xfId="0" applyFont="1" applyAlignment="1">
      <alignment/>
    </xf>
    <xf numFmtId="0" fontId="66" fillId="0" borderId="0" xfId="0" applyFont="1" applyFill="1" applyAlignment="1">
      <alignment horizontal="left" vertical="center"/>
    </xf>
    <xf numFmtId="0" fontId="18" fillId="0" borderId="0" xfId="0" applyFont="1" applyAlignment="1">
      <alignment/>
    </xf>
    <xf numFmtId="0" fontId="19" fillId="0" borderId="0" xfId="0" applyFont="1" applyFill="1" applyAlignment="1">
      <alignment/>
    </xf>
    <xf numFmtId="0" fontId="66" fillId="0" borderId="0" xfId="0" applyFont="1" applyFill="1" applyAlignment="1">
      <alignment horizontal="left"/>
    </xf>
    <xf numFmtId="0" fontId="21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/>
      <protection locked="0"/>
    </xf>
    <xf numFmtId="49" fontId="22" fillId="0" borderId="0" xfId="0" applyNumberFormat="1" applyFont="1" applyFill="1" applyBorder="1" applyAlignment="1" applyProtection="1">
      <alignment/>
      <protection locked="0"/>
    </xf>
    <xf numFmtId="172" fontId="18" fillId="0" borderId="0" xfId="0" applyNumberFormat="1" applyFont="1" applyFill="1" applyBorder="1" applyAlignment="1" applyProtection="1">
      <alignment horizontal="right"/>
      <protection locked="0"/>
    </xf>
    <xf numFmtId="172" fontId="67" fillId="0" borderId="0" xfId="0" applyNumberFormat="1" applyFont="1" applyFill="1" applyBorder="1" applyAlignment="1" applyProtection="1">
      <alignment/>
      <protection locked="0"/>
    </xf>
    <xf numFmtId="172" fontId="19" fillId="0" borderId="0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>
      <alignment/>
    </xf>
    <xf numFmtId="0" fontId="60" fillId="0" borderId="11" xfId="0" applyFont="1" applyFill="1" applyBorder="1" applyAlignment="1" applyProtection="1">
      <alignment horizontal="left" wrapText="1"/>
      <protection locked="0"/>
    </xf>
    <xf numFmtId="0" fontId="61" fillId="0" borderId="12" xfId="0" applyFont="1" applyFill="1" applyBorder="1" applyAlignment="1" applyProtection="1">
      <alignment horizontal="center" wrapText="1"/>
      <protection locked="0"/>
    </xf>
    <xf numFmtId="172" fontId="61" fillId="0" borderId="12" xfId="0" applyNumberFormat="1" applyFont="1" applyFill="1" applyBorder="1" applyAlignment="1" applyProtection="1">
      <alignment horizontal="left" wrapText="1"/>
      <protection locked="0"/>
    </xf>
    <xf numFmtId="0" fontId="65" fillId="0" borderId="12" xfId="0" applyFont="1" applyFill="1" applyBorder="1" applyAlignment="1">
      <alignment horizontal="center" wrapText="1"/>
    </xf>
    <xf numFmtId="0" fontId="28" fillId="0" borderId="16" xfId="0" applyFont="1" applyBorder="1" applyAlignment="1">
      <alignment horizontal="center"/>
    </xf>
    <xf numFmtId="0" fontId="0" fillId="0" borderId="10" xfId="0" applyBorder="1" applyAlignment="1">
      <alignment/>
    </xf>
    <xf numFmtId="0" fontId="19" fillId="0" borderId="10" xfId="50" applyFont="1" applyFill="1" applyBorder="1" applyAlignment="1" applyProtection="1">
      <alignment horizontal="center"/>
      <protection/>
    </xf>
    <xf numFmtId="172" fontId="25" fillId="24" borderId="10" xfId="0" applyNumberFormat="1" applyFont="1" applyFill="1" applyBorder="1" applyAlignment="1" applyProtection="1">
      <alignment horizontal="center"/>
      <protection/>
    </xf>
    <xf numFmtId="172" fontId="23" fillId="0" borderId="10" xfId="0" applyNumberFormat="1" applyFont="1" applyFill="1" applyBorder="1" applyAlignment="1" applyProtection="1">
      <alignment horizontal="center"/>
      <protection/>
    </xf>
    <xf numFmtId="172" fontId="23" fillId="0" borderId="17" xfId="0" applyNumberFormat="1" applyFont="1" applyFill="1" applyBorder="1" applyAlignment="1" applyProtection="1">
      <alignment horizontal="center"/>
      <protection/>
    </xf>
    <xf numFmtId="172" fontId="23" fillId="0" borderId="13" xfId="0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0" fillId="26" borderId="10" xfId="0" applyFill="1" applyBorder="1" applyAlignment="1">
      <alignment/>
    </xf>
    <xf numFmtId="0" fontId="19" fillId="0" borderId="0" xfId="0" applyFont="1" applyBorder="1" applyAlignment="1">
      <alignment/>
    </xf>
    <xf numFmtId="0" fontId="18" fillId="0" borderId="10" xfId="50" applyFont="1" applyFill="1" applyBorder="1" applyAlignment="1" applyProtection="1">
      <alignment horizontal="center"/>
      <protection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172" fontId="19" fillId="0" borderId="0" xfId="0" applyNumberFormat="1" applyFont="1" applyFill="1" applyBorder="1" applyAlignment="1" applyProtection="1">
      <alignment horizontal="center"/>
      <protection locked="0"/>
    </xf>
    <xf numFmtId="172" fontId="62" fillId="0" borderId="0" xfId="0" applyNumberFormat="1" applyFont="1" applyFill="1" applyBorder="1" applyAlignment="1" applyProtection="1">
      <alignment/>
      <protection locked="0"/>
    </xf>
    <xf numFmtId="172" fontId="60" fillId="0" borderId="12" xfId="0" applyNumberFormat="1" applyFont="1" applyFill="1" applyBorder="1" applyAlignment="1" applyProtection="1">
      <alignment horizontal="left" wrapText="1"/>
      <protection locked="0"/>
    </xf>
    <xf numFmtId="172" fontId="27" fillId="24" borderId="10" xfId="0" applyNumberFormat="1" applyFont="1" applyFill="1" applyBorder="1" applyAlignment="1" applyProtection="1">
      <alignment horizontal="center"/>
      <protection/>
    </xf>
    <xf numFmtId="0" fontId="19" fillId="0" borderId="16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46" fillId="26" borderId="10" xfId="0" applyFont="1" applyFill="1" applyBorder="1" applyAlignment="1">
      <alignment/>
    </xf>
    <xf numFmtId="0" fontId="43" fillId="0" borderId="10" xfId="0" applyFont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19" fillId="0" borderId="13" xfId="0" applyFont="1" applyFill="1" applyBorder="1" applyAlignment="1">
      <alignment/>
    </xf>
    <xf numFmtId="0" fontId="44" fillId="0" borderId="10" xfId="0" applyFont="1" applyBorder="1" applyAlignment="1">
      <alignment/>
    </xf>
    <xf numFmtId="0" fontId="18" fillId="0" borderId="16" xfId="0" applyFont="1" applyBorder="1" applyAlignment="1">
      <alignment horizontal="center" vertical="center"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 horizontal="center"/>
    </xf>
    <xf numFmtId="172" fontId="19" fillId="0" borderId="10" xfId="0" applyNumberFormat="1" applyFont="1" applyFill="1" applyBorder="1" applyAlignment="1" applyProtection="1">
      <alignment horizontal="center" vertical="center"/>
      <protection/>
    </xf>
    <xf numFmtId="172" fontId="19" fillId="0" borderId="17" xfId="0" applyNumberFormat="1" applyFont="1" applyFill="1" applyBorder="1" applyAlignment="1" applyProtection="1">
      <alignment horizontal="center" vertical="center"/>
      <protection/>
    </xf>
    <xf numFmtId="172" fontId="19" fillId="0" borderId="13" xfId="0" applyNumberFormat="1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/>
    </xf>
    <xf numFmtId="0" fontId="23" fillId="0" borderId="0" xfId="0" applyFont="1" applyAlignment="1">
      <alignment vertical="center"/>
    </xf>
    <xf numFmtId="0" fontId="47" fillId="0" borderId="0" xfId="0" applyFont="1" applyFill="1" applyBorder="1" applyAlignment="1" applyProtection="1">
      <alignment vertical="center"/>
      <protection locked="0"/>
    </xf>
    <xf numFmtId="0" fontId="68" fillId="0" borderId="12" xfId="0" applyFont="1" applyFill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>
      <alignment horizontal="left"/>
    </xf>
    <xf numFmtId="0" fontId="35" fillId="27" borderId="0" xfId="0" applyFont="1" applyFill="1" applyBorder="1" applyAlignment="1">
      <alignment horizontal="center"/>
    </xf>
    <xf numFmtId="0" fontId="33" fillId="27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5" fillId="27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3" fillId="27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76200</xdr:rowOff>
    </xdr:from>
    <xdr:to>
      <xdr:col>1</xdr:col>
      <xdr:colOff>485775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00075"/>
          <a:ext cx="876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76200</xdr:rowOff>
    </xdr:from>
    <xdr:to>
      <xdr:col>1</xdr:col>
      <xdr:colOff>438150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09600"/>
          <a:ext cx="828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161925</xdr:rowOff>
    </xdr:from>
    <xdr:to>
      <xdr:col>2</xdr:col>
      <xdr:colOff>371475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61950"/>
          <a:ext cx="1304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76200</xdr:rowOff>
    </xdr:from>
    <xdr:to>
      <xdr:col>2</xdr:col>
      <xdr:colOff>19050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00075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P60"/>
  <sheetViews>
    <sheetView zoomScale="75" zoomScaleNormal="75" zoomScalePageLayoutView="0" workbookViewId="0" topLeftCell="A28">
      <selection activeCell="B54" sqref="B54"/>
    </sheetView>
  </sheetViews>
  <sheetFormatPr defaultColWidth="11.421875" defaultRowHeight="12.75"/>
  <cols>
    <col min="1" max="1" width="9.8515625" style="2" customWidth="1"/>
    <col min="2" max="2" width="9.140625" style="2" customWidth="1"/>
    <col min="3" max="3" width="28.57421875" style="2" customWidth="1"/>
    <col min="4" max="4" width="15.57421875" style="2" customWidth="1"/>
    <col min="5" max="5" width="8.421875" style="54" customWidth="1"/>
    <col min="6" max="6" width="8.28125" style="55" customWidth="1"/>
    <col min="7" max="7" width="7.8515625" style="55" customWidth="1"/>
    <col min="8" max="8" width="7.28125" style="55" customWidth="1"/>
    <col min="9" max="11" width="6.7109375" style="55" customWidth="1"/>
    <col min="12" max="16" width="7.140625" style="55" customWidth="1"/>
    <col min="17" max="17" width="8.421875" style="2" customWidth="1"/>
    <col min="18" max="18" width="8.7109375" style="2" customWidth="1"/>
    <col min="19" max="19" width="9.140625" style="2" customWidth="1"/>
    <col min="20" max="16384" width="11.421875" style="2" customWidth="1"/>
  </cols>
  <sheetData>
    <row r="1" spans="6:16" ht="15.75"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5.5">
      <c r="A2" s="107" t="s">
        <v>539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6:16" ht="15.75"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109" t="s">
        <v>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s="55" customFormat="1" ht="18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1:16" ht="20.25">
      <c r="A6" s="108" t="s">
        <v>1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</row>
    <row r="7" spans="1:16" ht="17.25" customHeight="1">
      <c r="A7" s="2" t="s">
        <v>2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63" customFormat="1" ht="16.5" thickBot="1">
      <c r="A8" s="56" t="s">
        <v>525</v>
      </c>
      <c r="B8" s="57"/>
      <c r="C8" s="58"/>
      <c r="D8" s="59"/>
      <c r="E8" s="60"/>
      <c r="F8" s="61"/>
      <c r="G8" s="61"/>
      <c r="H8" s="61"/>
      <c r="I8" s="61"/>
      <c r="J8" s="62"/>
      <c r="K8" s="62"/>
      <c r="L8" s="62"/>
      <c r="M8" s="62"/>
      <c r="N8" s="62"/>
      <c r="O8" s="62"/>
      <c r="P8" s="62"/>
    </row>
    <row r="9" spans="1:16" s="17" customFormat="1" ht="41.25" customHeight="1">
      <c r="A9" s="64" t="s">
        <v>3</v>
      </c>
      <c r="B9" s="65" t="s">
        <v>4</v>
      </c>
      <c r="C9" s="65" t="s">
        <v>5</v>
      </c>
      <c r="D9" s="65" t="s">
        <v>6</v>
      </c>
      <c r="E9" s="66" t="s">
        <v>7</v>
      </c>
      <c r="F9" s="67" t="s">
        <v>12</v>
      </c>
      <c r="G9" s="67" t="s">
        <v>13</v>
      </c>
      <c r="H9" s="28" t="s">
        <v>364</v>
      </c>
      <c r="I9" s="28" t="s">
        <v>365</v>
      </c>
      <c r="J9" s="28" t="s">
        <v>366</v>
      </c>
      <c r="K9" s="28" t="s">
        <v>367</v>
      </c>
      <c r="L9" s="28" t="s">
        <v>368</v>
      </c>
      <c r="M9" s="28" t="s">
        <v>369</v>
      </c>
      <c r="N9" s="28" t="s">
        <v>370</v>
      </c>
      <c r="O9" s="45" t="s">
        <v>462</v>
      </c>
      <c r="P9" s="29" t="s">
        <v>371</v>
      </c>
    </row>
    <row r="10" spans="1:16" ht="18.75" customHeight="1">
      <c r="A10" s="68">
        <v>1</v>
      </c>
      <c r="B10" s="79">
        <v>52</v>
      </c>
      <c r="C10" s="81" t="s">
        <v>215</v>
      </c>
      <c r="D10" s="78" t="s">
        <v>303</v>
      </c>
      <c r="E10" s="71">
        <f aca="true" t="shared" si="0" ref="E10:E28">+F10+G10+H10+I10+J10+K10+L10+M10+N10+O10+P10</f>
        <v>1257</v>
      </c>
      <c r="F10" s="41">
        <v>108</v>
      </c>
      <c r="G10" s="72">
        <v>108</v>
      </c>
      <c r="H10" s="72">
        <v>101</v>
      </c>
      <c r="I10" s="72">
        <v>112</v>
      </c>
      <c r="J10" s="72">
        <v>112</v>
      </c>
      <c r="K10" s="72">
        <v>120</v>
      </c>
      <c r="L10" s="72">
        <v>120</v>
      </c>
      <c r="M10" s="72">
        <v>120</v>
      </c>
      <c r="N10" s="72">
        <v>116</v>
      </c>
      <c r="O10" s="73">
        <v>120</v>
      </c>
      <c r="P10" s="74">
        <v>120</v>
      </c>
    </row>
    <row r="11" spans="1:16" ht="18.75" customHeight="1">
      <c r="A11" s="68">
        <v>2</v>
      </c>
      <c r="B11" s="79">
        <v>73</v>
      </c>
      <c r="C11" s="81" t="s">
        <v>218</v>
      </c>
      <c r="D11" s="78" t="s">
        <v>296</v>
      </c>
      <c r="E11" s="71">
        <f t="shared" si="0"/>
        <v>954</v>
      </c>
      <c r="F11" s="41">
        <v>77</v>
      </c>
      <c r="G11" s="72">
        <v>69</v>
      </c>
      <c r="H11" s="72">
        <v>87</v>
      </c>
      <c r="I11" s="72">
        <v>87</v>
      </c>
      <c r="J11" s="72">
        <v>73</v>
      </c>
      <c r="K11" s="72">
        <v>96</v>
      </c>
      <c r="L11" s="72">
        <v>90</v>
      </c>
      <c r="M11" s="72">
        <v>83</v>
      </c>
      <c r="N11" s="72">
        <v>99</v>
      </c>
      <c r="O11" s="73">
        <v>91</v>
      </c>
      <c r="P11" s="74">
        <v>102</v>
      </c>
    </row>
    <row r="12" spans="1:16" ht="18.75" customHeight="1">
      <c r="A12" s="68">
        <v>3</v>
      </c>
      <c r="B12" s="79">
        <v>64</v>
      </c>
      <c r="C12" s="81" t="s">
        <v>217</v>
      </c>
      <c r="D12" s="78" t="s">
        <v>289</v>
      </c>
      <c r="E12" s="71">
        <f t="shared" si="0"/>
        <v>867</v>
      </c>
      <c r="F12" s="41">
        <v>87</v>
      </c>
      <c r="G12" s="72">
        <v>49</v>
      </c>
      <c r="H12" s="72">
        <v>90</v>
      </c>
      <c r="I12" s="72">
        <v>91</v>
      </c>
      <c r="J12" s="72">
        <v>59</v>
      </c>
      <c r="K12" s="72">
        <v>60</v>
      </c>
      <c r="L12" s="72">
        <v>99</v>
      </c>
      <c r="M12" s="72">
        <v>67</v>
      </c>
      <c r="N12" s="72">
        <v>90</v>
      </c>
      <c r="O12" s="73">
        <v>102</v>
      </c>
      <c r="P12" s="74">
        <v>73</v>
      </c>
    </row>
    <row r="13" spans="1:16" ht="18.75" customHeight="1">
      <c r="A13" s="68">
        <v>4</v>
      </c>
      <c r="B13" s="79">
        <v>101</v>
      </c>
      <c r="C13" s="81" t="s">
        <v>216</v>
      </c>
      <c r="D13" s="78"/>
      <c r="E13" s="71">
        <f t="shared" si="0"/>
        <v>792</v>
      </c>
      <c r="F13" s="41">
        <v>99</v>
      </c>
      <c r="G13" s="72">
        <v>85</v>
      </c>
      <c r="H13" s="72">
        <v>70</v>
      </c>
      <c r="I13" s="72">
        <v>91</v>
      </c>
      <c r="J13" s="72">
        <v>87</v>
      </c>
      <c r="K13" s="72">
        <v>108</v>
      </c>
      <c r="L13" s="72">
        <v>87</v>
      </c>
      <c r="M13" s="72">
        <v>88</v>
      </c>
      <c r="N13" s="72">
        <v>77</v>
      </c>
      <c r="O13" s="73"/>
      <c r="P13" s="74"/>
    </row>
    <row r="14" spans="1:16" ht="18.75" customHeight="1">
      <c r="A14" s="68">
        <v>5</v>
      </c>
      <c r="B14" s="79">
        <v>51</v>
      </c>
      <c r="C14" s="81" t="s">
        <v>220</v>
      </c>
      <c r="D14" s="78" t="s">
        <v>240</v>
      </c>
      <c r="E14" s="71">
        <f t="shared" si="0"/>
        <v>684</v>
      </c>
      <c r="F14" s="41">
        <v>57</v>
      </c>
      <c r="G14" s="72">
        <v>59</v>
      </c>
      <c r="H14" s="72">
        <v>91</v>
      </c>
      <c r="I14" s="72">
        <v>53</v>
      </c>
      <c r="J14" s="72">
        <v>93</v>
      </c>
      <c r="K14" s="72">
        <v>77</v>
      </c>
      <c r="L14" s="72">
        <v>102</v>
      </c>
      <c r="M14" s="72">
        <v>40</v>
      </c>
      <c r="N14" s="72">
        <v>55</v>
      </c>
      <c r="O14" s="73">
        <v>57</v>
      </c>
      <c r="P14" s="74"/>
    </row>
    <row r="15" spans="1:16" ht="18.75" customHeight="1">
      <c r="A15" s="68">
        <v>6</v>
      </c>
      <c r="B15" s="80">
        <v>71</v>
      </c>
      <c r="C15" s="82" t="s">
        <v>224</v>
      </c>
      <c r="D15" s="70" t="s">
        <v>294</v>
      </c>
      <c r="E15" s="71">
        <f t="shared" si="0"/>
        <v>634</v>
      </c>
      <c r="F15" s="41">
        <v>40</v>
      </c>
      <c r="G15" s="72">
        <v>32</v>
      </c>
      <c r="H15" s="72"/>
      <c r="I15" s="72">
        <v>56</v>
      </c>
      <c r="J15" s="72">
        <v>51</v>
      </c>
      <c r="K15" s="72">
        <v>63</v>
      </c>
      <c r="L15" s="72">
        <v>57</v>
      </c>
      <c r="M15" s="72">
        <v>72</v>
      </c>
      <c r="N15" s="72">
        <v>83</v>
      </c>
      <c r="O15" s="73">
        <v>99</v>
      </c>
      <c r="P15" s="74">
        <v>81</v>
      </c>
    </row>
    <row r="16" spans="1:16" ht="18.75">
      <c r="A16" s="68">
        <v>7</v>
      </c>
      <c r="B16" s="80">
        <v>53</v>
      </c>
      <c r="C16" s="82" t="s">
        <v>219</v>
      </c>
      <c r="D16" s="70" t="s">
        <v>240</v>
      </c>
      <c r="E16" s="71">
        <f t="shared" si="0"/>
        <v>628</v>
      </c>
      <c r="F16" s="41">
        <v>69</v>
      </c>
      <c r="G16" s="72">
        <v>41</v>
      </c>
      <c r="H16" s="72">
        <v>67</v>
      </c>
      <c r="I16" s="72">
        <v>23</v>
      </c>
      <c r="J16" s="72">
        <v>47</v>
      </c>
      <c r="K16" s="72">
        <v>41</v>
      </c>
      <c r="L16" s="72">
        <v>43</v>
      </c>
      <c r="M16" s="72">
        <v>79</v>
      </c>
      <c r="N16" s="72">
        <v>51</v>
      </c>
      <c r="O16" s="73">
        <v>77</v>
      </c>
      <c r="P16" s="74">
        <v>90</v>
      </c>
    </row>
    <row r="17" spans="1:16" ht="18.75">
      <c r="A17" s="68">
        <v>8</v>
      </c>
      <c r="B17" s="80">
        <v>42</v>
      </c>
      <c r="C17" s="82" t="s">
        <v>225</v>
      </c>
      <c r="D17" s="70" t="s">
        <v>306</v>
      </c>
      <c r="E17" s="71">
        <f t="shared" si="0"/>
        <v>566</v>
      </c>
      <c r="F17" s="41">
        <v>33</v>
      </c>
      <c r="G17" s="72">
        <v>28</v>
      </c>
      <c r="H17" s="72">
        <v>57</v>
      </c>
      <c r="I17" s="72">
        <v>55</v>
      </c>
      <c r="J17" s="72">
        <v>49</v>
      </c>
      <c r="K17" s="72">
        <v>79</v>
      </c>
      <c r="L17" s="72">
        <v>47</v>
      </c>
      <c r="M17" s="72">
        <v>43</v>
      </c>
      <c r="N17" s="72">
        <v>55</v>
      </c>
      <c r="O17" s="73">
        <v>65</v>
      </c>
      <c r="P17" s="74">
        <v>55</v>
      </c>
    </row>
    <row r="18" spans="1:16" ht="18.75">
      <c r="A18" s="68">
        <v>9</v>
      </c>
      <c r="B18" s="80">
        <v>70</v>
      </c>
      <c r="C18" s="82" t="s">
        <v>231</v>
      </c>
      <c r="D18" s="70" t="s">
        <v>293</v>
      </c>
      <c r="E18" s="71">
        <f t="shared" si="0"/>
        <v>448</v>
      </c>
      <c r="F18" s="41">
        <v>20</v>
      </c>
      <c r="G18" s="72">
        <v>31</v>
      </c>
      <c r="H18" s="72">
        <v>1</v>
      </c>
      <c r="I18" s="72">
        <v>57</v>
      </c>
      <c r="J18" s="72">
        <v>47</v>
      </c>
      <c r="K18" s="72">
        <v>47</v>
      </c>
      <c r="L18" s="72">
        <v>61</v>
      </c>
      <c r="M18" s="72">
        <v>57</v>
      </c>
      <c r="N18" s="72">
        <v>69</v>
      </c>
      <c r="O18" s="73">
        <v>58</v>
      </c>
      <c r="P18" s="74"/>
    </row>
    <row r="19" spans="1:16" ht="18.75">
      <c r="A19" s="68">
        <v>10</v>
      </c>
      <c r="B19" s="80">
        <v>41</v>
      </c>
      <c r="C19" s="82" t="s">
        <v>229</v>
      </c>
      <c r="D19" s="70"/>
      <c r="E19" s="71">
        <f t="shared" si="0"/>
        <v>355</v>
      </c>
      <c r="F19" s="41">
        <v>22</v>
      </c>
      <c r="G19" s="72">
        <v>13</v>
      </c>
      <c r="H19" s="72">
        <v>20</v>
      </c>
      <c r="I19" s="72">
        <v>28</v>
      </c>
      <c r="J19" s="72">
        <v>32</v>
      </c>
      <c r="K19" s="72">
        <v>69</v>
      </c>
      <c r="L19" s="72">
        <v>14</v>
      </c>
      <c r="M19" s="72">
        <v>79</v>
      </c>
      <c r="N19" s="72">
        <v>78</v>
      </c>
      <c r="O19" s="73"/>
      <c r="P19" s="74"/>
    </row>
    <row r="20" spans="1:16" ht="18.75">
      <c r="A20" s="68">
        <v>11</v>
      </c>
      <c r="B20" s="80">
        <v>98</v>
      </c>
      <c r="C20" s="82" t="s">
        <v>221</v>
      </c>
      <c r="D20" s="70" t="s">
        <v>297</v>
      </c>
      <c r="E20" s="71">
        <f t="shared" si="0"/>
        <v>351</v>
      </c>
      <c r="F20" s="41">
        <v>51</v>
      </c>
      <c r="G20" s="72">
        <v>39</v>
      </c>
      <c r="H20" s="72">
        <v>70</v>
      </c>
      <c r="I20" s="72">
        <v>71</v>
      </c>
      <c r="J20" s="72">
        <v>65</v>
      </c>
      <c r="K20" s="72">
        <v>55</v>
      </c>
      <c r="L20" s="72"/>
      <c r="M20" s="72"/>
      <c r="N20" s="72"/>
      <c r="O20" s="73"/>
      <c r="P20" s="74"/>
    </row>
    <row r="21" spans="1:16" ht="18.75">
      <c r="A21" s="68">
        <v>12</v>
      </c>
      <c r="B21" s="80">
        <v>11</v>
      </c>
      <c r="C21" s="82" t="s">
        <v>226</v>
      </c>
      <c r="D21" s="70" t="s">
        <v>287</v>
      </c>
      <c r="E21" s="71">
        <f t="shared" si="0"/>
        <v>318</v>
      </c>
      <c r="F21" s="41">
        <v>30</v>
      </c>
      <c r="G21" s="72">
        <v>1</v>
      </c>
      <c r="H21" s="72">
        <v>43</v>
      </c>
      <c r="I21" s="72">
        <v>41</v>
      </c>
      <c r="J21" s="72">
        <v>16</v>
      </c>
      <c r="K21" s="72">
        <v>27</v>
      </c>
      <c r="L21" s="72">
        <v>53</v>
      </c>
      <c r="M21" s="72">
        <v>38</v>
      </c>
      <c r="N21" s="72">
        <v>10</v>
      </c>
      <c r="O21" s="73">
        <v>59</v>
      </c>
      <c r="P21" s="74"/>
    </row>
    <row r="22" spans="1:16" ht="18.75">
      <c r="A22" s="68">
        <v>13</v>
      </c>
      <c r="B22" s="80">
        <v>2</v>
      </c>
      <c r="C22" s="83" t="s">
        <v>246</v>
      </c>
      <c r="D22" s="70" t="s">
        <v>240</v>
      </c>
      <c r="E22" s="71">
        <f t="shared" si="0"/>
        <v>310</v>
      </c>
      <c r="F22" s="41"/>
      <c r="G22" s="72">
        <v>5</v>
      </c>
      <c r="H22" s="72">
        <v>55</v>
      </c>
      <c r="I22" s="72">
        <v>41</v>
      </c>
      <c r="J22" s="72">
        <v>25</v>
      </c>
      <c r="K22" s="72">
        <v>41</v>
      </c>
      <c r="L22" s="72">
        <v>55</v>
      </c>
      <c r="M22" s="72">
        <v>57</v>
      </c>
      <c r="N22" s="72">
        <v>31</v>
      </c>
      <c r="O22" s="73"/>
      <c r="P22" s="74"/>
    </row>
    <row r="23" spans="1:16" ht="18.75">
      <c r="A23" s="68">
        <v>14</v>
      </c>
      <c r="B23" s="80">
        <v>20</v>
      </c>
      <c r="C23" s="82" t="s">
        <v>230</v>
      </c>
      <c r="D23" s="70" t="s">
        <v>293</v>
      </c>
      <c r="E23" s="71">
        <f t="shared" si="0"/>
        <v>273</v>
      </c>
      <c r="F23" s="41">
        <v>21</v>
      </c>
      <c r="G23" s="72">
        <v>17</v>
      </c>
      <c r="H23" s="72">
        <v>31</v>
      </c>
      <c r="I23" s="72">
        <v>16</v>
      </c>
      <c r="J23" s="72">
        <v>14</v>
      </c>
      <c r="K23" s="72">
        <v>15</v>
      </c>
      <c r="L23" s="72">
        <v>35</v>
      </c>
      <c r="M23" s="72">
        <v>57</v>
      </c>
      <c r="N23" s="72">
        <v>67</v>
      </c>
      <c r="O23" s="73"/>
      <c r="P23" s="74"/>
    </row>
    <row r="24" spans="1:16" ht="18.75">
      <c r="A24" s="68">
        <v>15</v>
      </c>
      <c r="B24" s="80">
        <v>14</v>
      </c>
      <c r="C24" s="82" t="s">
        <v>237</v>
      </c>
      <c r="D24" s="70" t="s">
        <v>297</v>
      </c>
      <c r="E24" s="71">
        <f t="shared" si="0"/>
        <v>253</v>
      </c>
      <c r="F24" s="41">
        <v>6</v>
      </c>
      <c r="G24" s="72">
        <v>1</v>
      </c>
      <c r="H24" s="72">
        <v>9</v>
      </c>
      <c r="I24" s="72">
        <v>10</v>
      </c>
      <c r="J24" s="72">
        <v>15</v>
      </c>
      <c r="K24" s="72">
        <v>22</v>
      </c>
      <c r="L24" s="72">
        <v>19</v>
      </c>
      <c r="M24" s="72">
        <v>43</v>
      </c>
      <c r="N24" s="72">
        <v>22</v>
      </c>
      <c r="O24" s="73">
        <v>45</v>
      </c>
      <c r="P24" s="74">
        <v>61</v>
      </c>
    </row>
    <row r="25" spans="1:16" ht="18.75">
      <c r="A25" s="68">
        <v>16</v>
      </c>
      <c r="B25" s="80">
        <v>44</v>
      </c>
      <c r="C25" s="83" t="s">
        <v>244</v>
      </c>
      <c r="D25" s="70" t="s">
        <v>296</v>
      </c>
      <c r="E25" s="71">
        <f t="shared" si="0"/>
        <v>223</v>
      </c>
      <c r="F25" s="41"/>
      <c r="G25" s="72">
        <v>21</v>
      </c>
      <c r="H25" s="72">
        <v>39</v>
      </c>
      <c r="I25" s="72">
        <v>34</v>
      </c>
      <c r="J25" s="72"/>
      <c r="K25" s="72"/>
      <c r="L25" s="72"/>
      <c r="M25" s="72">
        <v>29</v>
      </c>
      <c r="N25" s="72">
        <v>37</v>
      </c>
      <c r="O25" s="73">
        <v>63</v>
      </c>
      <c r="P25" s="74"/>
    </row>
    <row r="26" spans="1:16" ht="18" customHeight="1">
      <c r="A26" s="68">
        <v>17</v>
      </c>
      <c r="B26" s="80">
        <v>7</v>
      </c>
      <c r="C26" s="82" t="s">
        <v>227</v>
      </c>
      <c r="D26" s="70" t="s">
        <v>287</v>
      </c>
      <c r="E26" s="71">
        <f t="shared" si="0"/>
        <v>178</v>
      </c>
      <c r="F26" s="41">
        <v>29</v>
      </c>
      <c r="G26" s="72"/>
      <c r="H26" s="72"/>
      <c r="I26" s="72">
        <v>31</v>
      </c>
      <c r="J26" s="72">
        <v>38</v>
      </c>
      <c r="K26" s="72">
        <v>4</v>
      </c>
      <c r="L26" s="72">
        <v>75</v>
      </c>
      <c r="M26" s="72">
        <v>1</v>
      </c>
      <c r="N26" s="72"/>
      <c r="O26" s="73"/>
      <c r="P26" s="74"/>
    </row>
    <row r="27" spans="1:16" ht="18.75">
      <c r="A27" s="68">
        <v>18</v>
      </c>
      <c r="B27" s="80">
        <v>25</v>
      </c>
      <c r="C27" s="82" t="s">
        <v>233</v>
      </c>
      <c r="D27" s="70" t="s">
        <v>305</v>
      </c>
      <c r="E27" s="71">
        <f t="shared" si="0"/>
        <v>168</v>
      </c>
      <c r="F27" s="41">
        <v>19</v>
      </c>
      <c r="G27" s="72">
        <v>8</v>
      </c>
      <c r="H27" s="72">
        <v>9</v>
      </c>
      <c r="I27" s="72"/>
      <c r="J27" s="72"/>
      <c r="K27" s="72"/>
      <c r="L27" s="72">
        <v>8</v>
      </c>
      <c r="M27" s="72">
        <v>18</v>
      </c>
      <c r="N27" s="72"/>
      <c r="O27" s="73">
        <v>39</v>
      </c>
      <c r="P27" s="74">
        <v>67</v>
      </c>
    </row>
    <row r="28" spans="1:16" ht="18" customHeight="1">
      <c r="A28" s="68">
        <v>19</v>
      </c>
      <c r="B28" s="80">
        <v>28</v>
      </c>
      <c r="C28" s="82" t="s">
        <v>223</v>
      </c>
      <c r="D28" s="70" t="s">
        <v>305</v>
      </c>
      <c r="E28" s="71">
        <f t="shared" si="0"/>
        <v>132</v>
      </c>
      <c r="F28" s="41">
        <v>41</v>
      </c>
      <c r="G28" s="72">
        <v>2</v>
      </c>
      <c r="H28" s="72">
        <v>26</v>
      </c>
      <c r="I28" s="72">
        <v>27</v>
      </c>
      <c r="J28" s="72">
        <v>6</v>
      </c>
      <c r="K28" s="72"/>
      <c r="L28" s="72">
        <v>24</v>
      </c>
      <c r="M28" s="72"/>
      <c r="N28" s="72"/>
      <c r="O28" s="73">
        <v>6</v>
      </c>
      <c r="P28" s="74"/>
    </row>
    <row r="29" spans="1:16" ht="18" customHeight="1">
      <c r="A29" s="111" t="s">
        <v>527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3"/>
    </row>
    <row r="30" spans="1:16" ht="18" customHeight="1">
      <c r="A30" s="68"/>
      <c r="B30" s="39">
        <v>97</v>
      </c>
      <c r="C30" s="69" t="s">
        <v>214</v>
      </c>
      <c r="D30" s="70" t="s">
        <v>288</v>
      </c>
      <c r="E30" s="71">
        <f aca="true" t="shared" si="1" ref="E30:E55">+F30+G30+H30+I30+J30+K30+L30+M30+N30+O30+P30</f>
        <v>526</v>
      </c>
      <c r="F30" s="41">
        <v>120</v>
      </c>
      <c r="G30" s="72">
        <v>120</v>
      </c>
      <c r="H30" s="72">
        <v>89</v>
      </c>
      <c r="I30" s="72">
        <v>81</v>
      </c>
      <c r="J30" s="72">
        <v>116</v>
      </c>
      <c r="K30" s="72"/>
      <c r="L30" s="72"/>
      <c r="M30" s="72"/>
      <c r="N30" s="72"/>
      <c r="O30" s="73"/>
      <c r="P30" s="74"/>
    </row>
    <row r="31" spans="1:16" ht="18.75">
      <c r="A31" s="68"/>
      <c r="B31" s="39">
        <v>111</v>
      </c>
      <c r="C31" s="76" t="s">
        <v>222</v>
      </c>
      <c r="D31" s="70" t="s">
        <v>309</v>
      </c>
      <c r="E31" s="71">
        <f t="shared" si="1"/>
        <v>188</v>
      </c>
      <c r="F31" s="41">
        <v>43</v>
      </c>
      <c r="G31" s="72">
        <v>49</v>
      </c>
      <c r="H31" s="72">
        <v>47</v>
      </c>
      <c r="I31" s="72"/>
      <c r="J31" s="72">
        <v>49</v>
      </c>
      <c r="K31" s="72"/>
      <c r="L31" s="72"/>
      <c r="M31" s="72"/>
      <c r="N31" s="72"/>
      <c r="O31" s="73"/>
      <c r="P31" s="74"/>
    </row>
    <row r="32" spans="1:16" ht="18.75">
      <c r="A32" s="68"/>
      <c r="B32" s="39">
        <v>54</v>
      </c>
      <c r="C32" s="75" t="s">
        <v>241</v>
      </c>
      <c r="D32" s="70"/>
      <c r="E32" s="71">
        <f t="shared" si="1"/>
        <v>99</v>
      </c>
      <c r="F32" s="41"/>
      <c r="G32" s="72">
        <v>99</v>
      </c>
      <c r="H32" s="72"/>
      <c r="I32" s="72"/>
      <c r="J32" s="72"/>
      <c r="K32" s="72"/>
      <c r="L32" s="72"/>
      <c r="M32" s="72"/>
      <c r="N32" s="72"/>
      <c r="O32" s="73"/>
      <c r="P32" s="74"/>
    </row>
    <row r="33" spans="1:16" ht="18.75">
      <c r="A33" s="68"/>
      <c r="B33" s="39">
        <v>90</v>
      </c>
      <c r="C33" s="75" t="s">
        <v>247</v>
      </c>
      <c r="D33" s="70"/>
      <c r="E33" s="71">
        <f t="shared" si="1"/>
        <v>94</v>
      </c>
      <c r="F33" s="41"/>
      <c r="G33" s="72">
        <v>4</v>
      </c>
      <c r="H33" s="72">
        <v>9</v>
      </c>
      <c r="I33" s="72">
        <v>6</v>
      </c>
      <c r="J33" s="72"/>
      <c r="K33" s="72"/>
      <c r="L33" s="72"/>
      <c r="M33" s="72">
        <v>18</v>
      </c>
      <c r="N33" s="72"/>
      <c r="O33" s="73"/>
      <c r="P33" s="74">
        <v>57</v>
      </c>
    </row>
    <row r="34" spans="1:16" ht="18.75">
      <c r="A34" s="68"/>
      <c r="B34" s="39">
        <v>6</v>
      </c>
      <c r="C34" s="69" t="s">
        <v>494</v>
      </c>
      <c r="D34" s="70"/>
      <c r="E34" s="71">
        <f t="shared" si="1"/>
        <v>84</v>
      </c>
      <c r="F34" s="41"/>
      <c r="G34" s="72"/>
      <c r="H34" s="72"/>
      <c r="I34" s="72"/>
      <c r="J34" s="72"/>
      <c r="K34" s="72"/>
      <c r="L34" s="72"/>
      <c r="M34" s="72">
        <v>10</v>
      </c>
      <c r="N34" s="72">
        <v>12</v>
      </c>
      <c r="O34" s="73">
        <v>25</v>
      </c>
      <c r="P34" s="74">
        <v>37</v>
      </c>
    </row>
    <row r="35" spans="1:16" ht="18.75">
      <c r="A35" s="68"/>
      <c r="B35" s="39">
        <v>66</v>
      </c>
      <c r="C35" s="75" t="s">
        <v>242</v>
      </c>
      <c r="D35" s="70"/>
      <c r="E35" s="71">
        <f t="shared" si="1"/>
        <v>81</v>
      </c>
      <c r="F35" s="41"/>
      <c r="G35" s="72">
        <v>81</v>
      </c>
      <c r="H35" s="72"/>
      <c r="I35" s="72"/>
      <c r="J35" s="72"/>
      <c r="K35" s="72"/>
      <c r="L35" s="72"/>
      <c r="M35" s="72"/>
      <c r="N35" s="72"/>
      <c r="O35" s="73"/>
      <c r="P35" s="74"/>
    </row>
    <row r="36" spans="1:16" ht="18.75">
      <c r="A36" s="68"/>
      <c r="B36" s="39">
        <v>15</v>
      </c>
      <c r="C36" s="69" t="s">
        <v>232</v>
      </c>
      <c r="D36" s="70" t="s">
        <v>240</v>
      </c>
      <c r="E36" s="71">
        <f t="shared" si="1"/>
        <v>73</v>
      </c>
      <c r="F36" s="41">
        <v>19</v>
      </c>
      <c r="G36" s="72"/>
      <c r="H36" s="72">
        <v>13</v>
      </c>
      <c r="I36" s="72">
        <v>20</v>
      </c>
      <c r="J36" s="72"/>
      <c r="K36" s="72"/>
      <c r="L36" s="72">
        <v>21</v>
      </c>
      <c r="M36" s="72"/>
      <c r="N36" s="72"/>
      <c r="O36" s="73"/>
      <c r="P36" s="74"/>
    </row>
    <row r="37" spans="1:16" ht="18.75">
      <c r="A37" s="68"/>
      <c r="B37" s="39">
        <v>5</v>
      </c>
      <c r="C37" s="75" t="s">
        <v>243</v>
      </c>
      <c r="D37" s="70"/>
      <c r="E37" s="71">
        <f t="shared" si="1"/>
        <v>70</v>
      </c>
      <c r="F37" s="41"/>
      <c r="G37" s="72">
        <v>70</v>
      </c>
      <c r="H37" s="72"/>
      <c r="I37" s="72"/>
      <c r="J37" s="72"/>
      <c r="K37" s="72"/>
      <c r="L37" s="72"/>
      <c r="M37" s="72"/>
      <c r="N37" s="72"/>
      <c r="O37" s="73"/>
      <c r="P37" s="74"/>
    </row>
    <row r="38" spans="1:16" ht="18.75">
      <c r="A38" s="68"/>
      <c r="B38" s="39">
        <v>76</v>
      </c>
      <c r="C38" s="69" t="s">
        <v>228</v>
      </c>
      <c r="D38" s="70"/>
      <c r="E38" s="71">
        <f t="shared" si="1"/>
        <v>68</v>
      </c>
      <c r="F38" s="41">
        <v>25</v>
      </c>
      <c r="G38" s="72">
        <v>18</v>
      </c>
      <c r="H38" s="72"/>
      <c r="I38" s="72"/>
      <c r="J38" s="72">
        <v>24</v>
      </c>
      <c r="K38" s="72"/>
      <c r="L38" s="72">
        <v>1</v>
      </c>
      <c r="M38" s="72"/>
      <c r="N38" s="72"/>
      <c r="O38" s="73"/>
      <c r="P38" s="74"/>
    </row>
    <row r="39" spans="1:16" ht="18.75">
      <c r="A39" s="68"/>
      <c r="B39" s="39">
        <v>88</v>
      </c>
      <c r="C39" s="69" t="s">
        <v>493</v>
      </c>
      <c r="D39" s="70"/>
      <c r="E39" s="71">
        <f t="shared" si="1"/>
        <v>68</v>
      </c>
      <c r="F39" s="41"/>
      <c r="G39" s="72"/>
      <c r="H39" s="72"/>
      <c r="I39" s="72"/>
      <c r="J39" s="72"/>
      <c r="K39" s="72"/>
      <c r="L39" s="72"/>
      <c r="M39" s="72">
        <v>22</v>
      </c>
      <c r="N39" s="72">
        <v>26</v>
      </c>
      <c r="O39" s="73"/>
      <c r="P39" s="74">
        <v>20</v>
      </c>
    </row>
    <row r="40" spans="1:16" ht="18.75">
      <c r="A40" s="68"/>
      <c r="B40" s="39">
        <v>17</v>
      </c>
      <c r="C40" s="75" t="s">
        <v>526</v>
      </c>
      <c r="D40" s="70"/>
      <c r="E40" s="71">
        <f t="shared" si="1"/>
        <v>67</v>
      </c>
      <c r="F40" s="41"/>
      <c r="G40" s="72"/>
      <c r="H40" s="72"/>
      <c r="I40" s="72"/>
      <c r="J40" s="72"/>
      <c r="K40" s="72"/>
      <c r="L40" s="72"/>
      <c r="M40" s="72"/>
      <c r="N40" s="72"/>
      <c r="O40" s="73"/>
      <c r="P40" s="74">
        <v>67</v>
      </c>
    </row>
    <row r="41" spans="1:16" ht="18.75">
      <c r="A41" s="68"/>
      <c r="B41" s="39">
        <v>4</v>
      </c>
      <c r="C41" s="75" t="s">
        <v>245</v>
      </c>
      <c r="D41" s="70"/>
      <c r="E41" s="71">
        <f t="shared" si="1"/>
        <v>59</v>
      </c>
      <c r="F41" s="41"/>
      <c r="G41" s="72">
        <v>6</v>
      </c>
      <c r="H41" s="72"/>
      <c r="I41" s="72"/>
      <c r="J41" s="72">
        <v>17</v>
      </c>
      <c r="K41" s="72"/>
      <c r="L41" s="72">
        <v>16</v>
      </c>
      <c r="M41" s="72"/>
      <c r="N41" s="72">
        <v>20</v>
      </c>
      <c r="O41" s="73"/>
      <c r="P41" s="74"/>
    </row>
    <row r="42" spans="1:16" ht="18.75">
      <c r="A42" s="68"/>
      <c r="B42" s="39">
        <v>3</v>
      </c>
      <c r="C42" s="75" t="s">
        <v>508</v>
      </c>
      <c r="D42" s="70"/>
      <c r="E42" s="71">
        <f t="shared" si="1"/>
        <v>58</v>
      </c>
      <c r="F42" s="41"/>
      <c r="G42" s="72">
        <v>4</v>
      </c>
      <c r="H42" s="72">
        <v>7</v>
      </c>
      <c r="I42" s="72">
        <v>10</v>
      </c>
      <c r="J42" s="72"/>
      <c r="K42" s="72"/>
      <c r="L42" s="72"/>
      <c r="M42" s="72"/>
      <c r="N42" s="72"/>
      <c r="O42" s="73">
        <v>37</v>
      </c>
      <c r="P42" s="74"/>
    </row>
    <row r="43" spans="1:16" ht="18.75">
      <c r="A43" s="68"/>
      <c r="B43" s="39">
        <v>91</v>
      </c>
      <c r="C43" s="75" t="s">
        <v>465</v>
      </c>
      <c r="D43" s="70"/>
      <c r="E43" s="71">
        <f t="shared" si="1"/>
        <v>57</v>
      </c>
      <c r="F43" s="41"/>
      <c r="G43" s="72"/>
      <c r="H43" s="72"/>
      <c r="I43" s="72"/>
      <c r="J43" s="72"/>
      <c r="K43" s="72">
        <v>57</v>
      </c>
      <c r="L43" s="72"/>
      <c r="M43" s="72"/>
      <c r="N43" s="72"/>
      <c r="O43" s="73"/>
      <c r="P43" s="74"/>
    </row>
    <row r="44" spans="1:16" ht="18.75">
      <c r="A44" s="68"/>
      <c r="B44" s="39">
        <v>35</v>
      </c>
      <c r="C44" s="69" t="s">
        <v>236</v>
      </c>
      <c r="D44" s="70" t="s">
        <v>308</v>
      </c>
      <c r="E44" s="71">
        <f t="shared" si="1"/>
        <v>40</v>
      </c>
      <c r="F44" s="41">
        <v>8</v>
      </c>
      <c r="G44" s="72"/>
      <c r="H44" s="72"/>
      <c r="I44" s="72"/>
      <c r="J44" s="72"/>
      <c r="K44" s="72">
        <v>16</v>
      </c>
      <c r="L44" s="72"/>
      <c r="M44" s="72"/>
      <c r="N44" s="72">
        <v>16</v>
      </c>
      <c r="O44" s="73"/>
      <c r="P44" s="74"/>
    </row>
    <row r="45" spans="1:16" ht="18.75">
      <c r="A45" s="68"/>
      <c r="B45" s="39">
        <v>12</v>
      </c>
      <c r="C45" s="76" t="s">
        <v>234</v>
      </c>
      <c r="D45" s="70" t="s">
        <v>287</v>
      </c>
      <c r="E45" s="71">
        <f t="shared" si="1"/>
        <v>34</v>
      </c>
      <c r="F45" s="41">
        <v>15</v>
      </c>
      <c r="G45" s="72">
        <v>3</v>
      </c>
      <c r="H45" s="72">
        <v>5</v>
      </c>
      <c r="I45" s="72"/>
      <c r="J45" s="72"/>
      <c r="K45" s="72"/>
      <c r="L45" s="72"/>
      <c r="M45" s="72">
        <v>11</v>
      </c>
      <c r="N45" s="72"/>
      <c r="O45" s="73"/>
      <c r="P45" s="74"/>
    </row>
    <row r="46" spans="1:16" ht="18.75">
      <c r="A46" s="68"/>
      <c r="B46" s="39">
        <v>59</v>
      </c>
      <c r="C46" s="76" t="s">
        <v>235</v>
      </c>
      <c r="D46" s="70"/>
      <c r="E46" s="71">
        <f t="shared" si="1"/>
        <v>27</v>
      </c>
      <c r="F46" s="41">
        <v>11</v>
      </c>
      <c r="G46" s="72"/>
      <c r="H46" s="72">
        <v>9</v>
      </c>
      <c r="I46" s="72">
        <v>7</v>
      </c>
      <c r="J46" s="72"/>
      <c r="K46" s="72"/>
      <c r="L46" s="72"/>
      <c r="M46" s="72"/>
      <c r="N46" s="72"/>
      <c r="O46" s="73"/>
      <c r="P46" s="74"/>
    </row>
    <row r="47" spans="1:16" s="63" customFormat="1" ht="18.75">
      <c r="A47" s="68"/>
      <c r="B47" s="39">
        <v>99</v>
      </c>
      <c r="C47" s="69" t="s">
        <v>509</v>
      </c>
      <c r="D47" s="70"/>
      <c r="E47" s="71">
        <f t="shared" si="1"/>
        <v>19</v>
      </c>
      <c r="F47" s="41"/>
      <c r="G47" s="72"/>
      <c r="H47" s="72"/>
      <c r="I47" s="72"/>
      <c r="J47" s="72"/>
      <c r="K47" s="72"/>
      <c r="L47" s="72"/>
      <c r="M47" s="72"/>
      <c r="N47" s="72"/>
      <c r="O47" s="73">
        <v>19</v>
      </c>
      <c r="P47" s="74"/>
    </row>
    <row r="48" spans="1:16" s="63" customFormat="1" ht="18.75">
      <c r="A48" s="68"/>
      <c r="B48" s="39">
        <v>121</v>
      </c>
      <c r="C48" s="75" t="s">
        <v>372</v>
      </c>
      <c r="D48" s="70"/>
      <c r="E48" s="71">
        <f t="shared" si="1"/>
        <v>9</v>
      </c>
      <c r="F48" s="41"/>
      <c r="G48" s="72"/>
      <c r="H48" s="72">
        <v>9</v>
      </c>
      <c r="I48" s="72"/>
      <c r="J48" s="72"/>
      <c r="K48" s="72"/>
      <c r="L48" s="72"/>
      <c r="M48" s="72"/>
      <c r="N48" s="72"/>
      <c r="O48" s="73"/>
      <c r="P48" s="74"/>
    </row>
    <row r="49" spans="1:16" s="63" customFormat="1" ht="18.75">
      <c r="A49" s="68"/>
      <c r="B49" s="39">
        <v>79</v>
      </c>
      <c r="C49" s="75" t="s">
        <v>374</v>
      </c>
      <c r="D49" s="70"/>
      <c r="E49" s="71">
        <f t="shared" si="1"/>
        <v>8</v>
      </c>
      <c r="F49" s="41"/>
      <c r="G49" s="72"/>
      <c r="H49" s="72">
        <v>3</v>
      </c>
      <c r="I49" s="72">
        <v>5</v>
      </c>
      <c r="J49" s="72"/>
      <c r="K49" s="72"/>
      <c r="L49" s="72"/>
      <c r="M49" s="72"/>
      <c r="N49" s="72"/>
      <c r="O49" s="73"/>
      <c r="P49" s="74"/>
    </row>
    <row r="50" spans="1:16" s="63" customFormat="1" ht="18.75">
      <c r="A50" s="68"/>
      <c r="B50" s="39">
        <v>100</v>
      </c>
      <c r="C50" s="75" t="s">
        <v>466</v>
      </c>
      <c r="D50" s="70"/>
      <c r="E50" s="71">
        <f t="shared" si="1"/>
        <v>7</v>
      </c>
      <c r="F50" s="41"/>
      <c r="G50" s="72"/>
      <c r="H50" s="72"/>
      <c r="I50" s="72"/>
      <c r="J50" s="72"/>
      <c r="K50" s="72">
        <v>7</v>
      </c>
      <c r="L50" s="72"/>
      <c r="M50" s="72"/>
      <c r="N50" s="72"/>
      <c r="O50" s="73"/>
      <c r="P50" s="74"/>
    </row>
    <row r="51" spans="1:16" s="63" customFormat="1" ht="18.75">
      <c r="A51" s="68"/>
      <c r="B51" s="39">
        <v>96</v>
      </c>
      <c r="C51" s="76" t="s">
        <v>239</v>
      </c>
      <c r="D51" s="70" t="s">
        <v>287</v>
      </c>
      <c r="E51" s="71">
        <f t="shared" si="1"/>
        <v>6</v>
      </c>
      <c r="F51" s="41">
        <v>1</v>
      </c>
      <c r="G51" s="72"/>
      <c r="H51" s="72"/>
      <c r="I51" s="72">
        <v>5</v>
      </c>
      <c r="J51" s="72"/>
      <c r="K51" s="72"/>
      <c r="L51" s="72"/>
      <c r="M51" s="72"/>
      <c r="N51" s="72"/>
      <c r="O51" s="73"/>
      <c r="P51" s="74"/>
    </row>
    <row r="52" spans="1:16" s="63" customFormat="1" ht="18.75">
      <c r="A52" s="68"/>
      <c r="B52" s="39">
        <v>74</v>
      </c>
      <c r="C52" s="75" t="s">
        <v>375</v>
      </c>
      <c r="D52" s="70"/>
      <c r="E52" s="71">
        <f t="shared" si="1"/>
        <v>6</v>
      </c>
      <c r="F52" s="41"/>
      <c r="G52" s="72"/>
      <c r="H52" s="72">
        <v>3</v>
      </c>
      <c r="I52" s="72">
        <v>3</v>
      </c>
      <c r="J52" s="72"/>
      <c r="K52" s="72"/>
      <c r="L52" s="72"/>
      <c r="M52" s="72"/>
      <c r="N52" s="72"/>
      <c r="O52" s="73"/>
      <c r="P52" s="74"/>
    </row>
    <row r="53" spans="1:16" s="63" customFormat="1" ht="18.75">
      <c r="A53" s="68"/>
      <c r="B53" s="39">
        <v>72</v>
      </c>
      <c r="C53" s="69" t="s">
        <v>238</v>
      </c>
      <c r="D53" s="70"/>
      <c r="E53" s="71">
        <f t="shared" si="1"/>
        <v>5</v>
      </c>
      <c r="F53" s="41">
        <v>5</v>
      </c>
      <c r="G53" s="72"/>
      <c r="H53" s="72"/>
      <c r="I53" s="72"/>
      <c r="J53" s="72"/>
      <c r="K53" s="72"/>
      <c r="L53" s="72"/>
      <c r="M53" s="72"/>
      <c r="N53" s="72"/>
      <c r="O53" s="73"/>
      <c r="P53" s="74"/>
    </row>
    <row r="54" spans="1:16" s="63" customFormat="1" ht="18.75">
      <c r="A54" s="68"/>
      <c r="B54" s="39">
        <v>177</v>
      </c>
      <c r="C54" s="75" t="s">
        <v>373</v>
      </c>
      <c r="D54" s="70"/>
      <c r="E54" s="71">
        <f t="shared" si="1"/>
        <v>4</v>
      </c>
      <c r="F54" s="41"/>
      <c r="G54" s="72"/>
      <c r="H54" s="72">
        <v>4</v>
      </c>
      <c r="I54" s="72"/>
      <c r="J54" s="72"/>
      <c r="K54" s="72"/>
      <c r="L54" s="72"/>
      <c r="M54" s="72"/>
      <c r="N54" s="72"/>
      <c r="O54" s="73"/>
      <c r="P54" s="74"/>
    </row>
    <row r="55" spans="1:16" ht="18.75">
      <c r="A55" s="68"/>
      <c r="B55" s="39">
        <v>10</v>
      </c>
      <c r="C55" s="75" t="s">
        <v>501</v>
      </c>
      <c r="D55" s="70" t="s">
        <v>331</v>
      </c>
      <c r="E55" s="71">
        <f t="shared" si="1"/>
        <v>4</v>
      </c>
      <c r="F55" s="41"/>
      <c r="G55" s="72"/>
      <c r="H55" s="72"/>
      <c r="I55" s="72"/>
      <c r="J55" s="72"/>
      <c r="K55" s="72"/>
      <c r="L55" s="72"/>
      <c r="M55" s="72"/>
      <c r="N55" s="72">
        <v>4</v>
      </c>
      <c r="O55" s="73"/>
      <c r="P55" s="74"/>
    </row>
    <row r="56" ht="15.75">
      <c r="A56" s="77"/>
    </row>
    <row r="57" ht="15.75">
      <c r="A57" s="77"/>
    </row>
    <row r="58" ht="15.75">
      <c r="A58" s="77"/>
    </row>
    <row r="59" ht="15.75">
      <c r="A59" s="77"/>
    </row>
    <row r="60" ht="15.75">
      <c r="A60" s="77"/>
    </row>
  </sheetData>
  <sheetProtection/>
  <mergeCells count="5">
    <mergeCell ref="A2:P2"/>
    <mergeCell ref="A6:P6"/>
    <mergeCell ref="A4:P4"/>
    <mergeCell ref="A5:P5"/>
    <mergeCell ref="A29:P29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Q1342"/>
  <sheetViews>
    <sheetView zoomScale="75" zoomScaleNormal="75" zoomScalePageLayoutView="0" workbookViewId="0" topLeftCell="A5">
      <selection activeCell="A5" sqref="A5:P5"/>
    </sheetView>
  </sheetViews>
  <sheetFormatPr defaultColWidth="11.421875" defaultRowHeight="12.75"/>
  <cols>
    <col min="1" max="1" width="9.8515625" style="1" customWidth="1"/>
    <col min="2" max="2" width="7.8515625" style="1" bestFit="1" customWidth="1"/>
    <col min="3" max="3" width="27.421875" style="14" customWidth="1"/>
    <col min="4" max="4" width="21.57421875" style="1" customWidth="1"/>
    <col min="5" max="5" width="8.421875" style="1" customWidth="1"/>
    <col min="6" max="6" width="6.00390625" style="13" customWidth="1"/>
    <col min="7" max="11" width="6.00390625" style="1" customWidth="1"/>
    <col min="12" max="12" width="7.7109375" style="1" customWidth="1"/>
    <col min="13" max="16" width="7.140625" style="3" customWidth="1"/>
    <col min="17" max="17" width="11.421875" style="1" hidden="1" customWidth="1"/>
    <col min="18" max="18" width="7.421875" style="1" customWidth="1"/>
    <col min="19" max="16384" width="11.421875" style="1" customWidth="1"/>
  </cols>
  <sheetData>
    <row r="1" spans="1:16" ht="16.5">
      <c r="A1" s="4"/>
      <c r="B1" s="4"/>
      <c r="C1" s="103"/>
      <c r="D1" s="4"/>
      <c r="E1" s="4"/>
      <c r="F1" s="12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7" ht="25.5">
      <c r="A2" s="114" t="s">
        <v>11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36"/>
    </row>
    <row r="3" spans="1:16" ht="16.5">
      <c r="A3" s="4"/>
      <c r="B3" s="4"/>
      <c r="C3" s="103"/>
      <c r="D3" s="4"/>
      <c r="E3" s="4"/>
      <c r="F3" s="12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3.25">
      <c r="A4" s="115" t="s">
        <v>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s="3" customFormat="1" ht="18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7" ht="20.25">
      <c r="A6" s="116" t="s">
        <v>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37"/>
    </row>
    <row r="7" spans="1:16" s="8" customFormat="1" ht="16.5">
      <c r="A7" s="4" t="s">
        <v>2</v>
      </c>
      <c r="B7" s="4"/>
      <c r="C7" s="103"/>
      <c r="D7" s="4"/>
      <c r="E7" s="4"/>
      <c r="F7" s="12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8" customFormat="1" ht="18" thickBot="1">
      <c r="A8" s="53" t="s">
        <v>525</v>
      </c>
      <c r="B8" s="25"/>
      <c r="C8" s="104"/>
      <c r="D8" s="6"/>
      <c r="E8" s="7"/>
      <c r="F8" s="23"/>
      <c r="G8" s="23"/>
      <c r="H8" s="23"/>
      <c r="I8" s="23"/>
      <c r="M8" s="7"/>
      <c r="N8" s="7"/>
      <c r="O8" s="7"/>
      <c r="P8" s="7"/>
    </row>
    <row r="9" spans="1:16" s="17" customFormat="1" ht="51.75" customHeight="1">
      <c r="A9" s="19" t="s">
        <v>3</v>
      </c>
      <c r="B9" s="20" t="s">
        <v>4</v>
      </c>
      <c r="C9" s="105" t="s">
        <v>5</v>
      </c>
      <c r="D9" s="20" t="s">
        <v>6</v>
      </c>
      <c r="E9" s="30" t="s">
        <v>7</v>
      </c>
      <c r="F9" s="27" t="s">
        <v>12</v>
      </c>
      <c r="G9" s="27" t="s">
        <v>13</v>
      </c>
      <c r="H9" s="28" t="s">
        <v>364</v>
      </c>
      <c r="I9" s="28" t="s">
        <v>365</v>
      </c>
      <c r="J9" s="28" t="s">
        <v>366</v>
      </c>
      <c r="K9" s="28" t="s">
        <v>367</v>
      </c>
      <c r="L9" s="28" t="s">
        <v>368</v>
      </c>
      <c r="M9" s="28" t="s">
        <v>369</v>
      </c>
      <c r="N9" s="28" t="s">
        <v>370</v>
      </c>
      <c r="O9" s="45" t="s">
        <v>462</v>
      </c>
      <c r="P9" s="29" t="s">
        <v>371</v>
      </c>
    </row>
    <row r="10" spans="1:16" ht="18.75" customHeight="1">
      <c r="A10" s="95">
        <v>1</v>
      </c>
      <c r="B10" s="101">
        <v>1</v>
      </c>
      <c r="C10" s="102" t="s">
        <v>107</v>
      </c>
      <c r="D10" s="34" t="s">
        <v>285</v>
      </c>
      <c r="E10" s="38">
        <f aca="true" t="shared" si="0" ref="E10:E41">+F10+G10+H10+I10+J10+K10+L10+M10+N10+O10+P10</f>
        <v>1165</v>
      </c>
      <c r="F10" s="97">
        <v>80</v>
      </c>
      <c r="G10" s="92">
        <v>112</v>
      </c>
      <c r="H10" s="92">
        <v>110</v>
      </c>
      <c r="I10" s="92">
        <v>120</v>
      </c>
      <c r="J10" s="21">
        <v>103</v>
      </c>
      <c r="K10" s="21">
        <v>116</v>
      </c>
      <c r="L10" s="21">
        <v>76</v>
      </c>
      <c r="M10" s="98">
        <v>113</v>
      </c>
      <c r="N10" s="99">
        <v>113</v>
      </c>
      <c r="O10" s="99">
        <v>120</v>
      </c>
      <c r="P10" s="100">
        <v>102</v>
      </c>
    </row>
    <row r="11" spans="1:16" ht="18.75" customHeight="1">
      <c r="A11" s="95">
        <v>2</v>
      </c>
      <c r="B11" s="101">
        <v>3</v>
      </c>
      <c r="C11" s="102" t="s">
        <v>110</v>
      </c>
      <c r="D11" s="32" t="s">
        <v>240</v>
      </c>
      <c r="E11" s="38">
        <f t="shared" si="0"/>
        <v>1155</v>
      </c>
      <c r="F11" s="97">
        <v>72</v>
      </c>
      <c r="G11" s="92">
        <v>107</v>
      </c>
      <c r="H11" s="92">
        <v>105</v>
      </c>
      <c r="I11" s="92">
        <v>106</v>
      </c>
      <c r="J11" s="21">
        <v>116</v>
      </c>
      <c r="K11" s="21">
        <v>113</v>
      </c>
      <c r="L11" s="21">
        <v>76</v>
      </c>
      <c r="M11" s="98">
        <v>116</v>
      </c>
      <c r="N11" s="99">
        <v>116</v>
      </c>
      <c r="O11" s="99">
        <v>116</v>
      </c>
      <c r="P11" s="100">
        <v>112</v>
      </c>
    </row>
    <row r="12" spans="1:16" ht="18.75" customHeight="1">
      <c r="A12" s="95">
        <v>3</v>
      </c>
      <c r="B12" s="101">
        <v>171</v>
      </c>
      <c r="C12" s="102" t="s">
        <v>111</v>
      </c>
      <c r="D12" s="34" t="s">
        <v>287</v>
      </c>
      <c r="E12" s="38">
        <f t="shared" si="0"/>
        <v>993</v>
      </c>
      <c r="F12" s="97">
        <v>69</v>
      </c>
      <c r="G12" s="92">
        <v>99</v>
      </c>
      <c r="H12" s="92">
        <v>96</v>
      </c>
      <c r="I12" s="92">
        <v>82</v>
      </c>
      <c r="J12" s="21">
        <v>99</v>
      </c>
      <c r="K12" s="21">
        <v>99</v>
      </c>
      <c r="L12" s="21">
        <v>76</v>
      </c>
      <c r="M12" s="98">
        <v>99</v>
      </c>
      <c r="N12" s="99">
        <v>102</v>
      </c>
      <c r="O12" s="99">
        <v>113</v>
      </c>
      <c r="P12" s="100">
        <v>59</v>
      </c>
    </row>
    <row r="13" spans="1:16" ht="18.75" customHeight="1">
      <c r="A13" s="95">
        <v>4</v>
      </c>
      <c r="B13" s="101">
        <v>20</v>
      </c>
      <c r="C13" s="102" t="s">
        <v>109</v>
      </c>
      <c r="D13" s="34" t="s">
        <v>290</v>
      </c>
      <c r="E13" s="38">
        <f t="shared" si="0"/>
        <v>945</v>
      </c>
      <c r="F13" s="97">
        <v>80</v>
      </c>
      <c r="G13" s="92">
        <v>112</v>
      </c>
      <c r="H13" s="92">
        <v>116</v>
      </c>
      <c r="I13" s="92">
        <v>116</v>
      </c>
      <c r="J13" s="21">
        <v>101</v>
      </c>
      <c r="K13" s="21">
        <v>112</v>
      </c>
      <c r="L13" s="21">
        <v>76</v>
      </c>
      <c r="M13" s="98">
        <v>120</v>
      </c>
      <c r="N13" s="99">
        <v>112</v>
      </c>
      <c r="O13" s="99"/>
      <c r="P13" s="100"/>
    </row>
    <row r="14" spans="1:16" ht="18.75" customHeight="1">
      <c r="A14" s="95">
        <v>5</v>
      </c>
      <c r="B14" s="101">
        <v>5</v>
      </c>
      <c r="C14" s="102" t="s">
        <v>122</v>
      </c>
      <c r="D14" s="34" t="s">
        <v>286</v>
      </c>
      <c r="E14" s="38">
        <f t="shared" si="0"/>
        <v>805</v>
      </c>
      <c r="F14" s="97">
        <v>48</v>
      </c>
      <c r="G14" s="92">
        <v>67</v>
      </c>
      <c r="H14" s="92">
        <v>94</v>
      </c>
      <c r="I14" s="92">
        <v>73</v>
      </c>
      <c r="J14" s="21">
        <v>53</v>
      </c>
      <c r="K14" s="21">
        <v>87</v>
      </c>
      <c r="L14" s="21">
        <v>60</v>
      </c>
      <c r="M14" s="98">
        <v>96</v>
      </c>
      <c r="N14" s="99">
        <v>76</v>
      </c>
      <c r="O14" s="99">
        <v>69</v>
      </c>
      <c r="P14" s="100">
        <v>82</v>
      </c>
    </row>
    <row r="15" spans="1:16" ht="15.75">
      <c r="A15" s="95">
        <v>6</v>
      </c>
      <c r="B15" s="96">
        <v>89</v>
      </c>
      <c r="C15" s="94" t="s">
        <v>116</v>
      </c>
      <c r="D15" s="34" t="s">
        <v>286</v>
      </c>
      <c r="E15" s="38">
        <f t="shared" si="0"/>
        <v>803</v>
      </c>
      <c r="F15" s="97">
        <v>57</v>
      </c>
      <c r="G15" s="92">
        <v>52</v>
      </c>
      <c r="H15" s="92">
        <v>79</v>
      </c>
      <c r="I15" s="92">
        <v>97</v>
      </c>
      <c r="J15" s="21">
        <v>77</v>
      </c>
      <c r="K15" s="21">
        <v>91</v>
      </c>
      <c r="L15" s="21">
        <v>60</v>
      </c>
      <c r="M15" s="98">
        <v>97</v>
      </c>
      <c r="N15" s="99">
        <v>75</v>
      </c>
      <c r="O15" s="99">
        <v>70</v>
      </c>
      <c r="P15" s="100">
        <v>48</v>
      </c>
    </row>
    <row r="16" spans="1:16" ht="15.75">
      <c r="A16" s="95">
        <v>7</v>
      </c>
      <c r="B16" s="96">
        <v>121</v>
      </c>
      <c r="C16" s="94" t="s">
        <v>154</v>
      </c>
      <c r="D16" s="34" t="s">
        <v>287</v>
      </c>
      <c r="E16" s="38">
        <f t="shared" si="0"/>
        <v>734</v>
      </c>
      <c r="F16" s="97">
        <v>14</v>
      </c>
      <c r="G16" s="92">
        <v>62</v>
      </c>
      <c r="H16" s="92">
        <v>66</v>
      </c>
      <c r="I16" s="92">
        <v>80</v>
      </c>
      <c r="J16" s="21">
        <v>58</v>
      </c>
      <c r="K16" s="21">
        <v>91</v>
      </c>
      <c r="L16" s="21">
        <v>60</v>
      </c>
      <c r="M16" s="98">
        <v>77</v>
      </c>
      <c r="N16" s="99">
        <v>81</v>
      </c>
      <c r="O16" s="99">
        <v>86</v>
      </c>
      <c r="P16" s="100">
        <v>59</v>
      </c>
    </row>
    <row r="17" spans="1:16" ht="15.75">
      <c r="A17" s="95">
        <v>8</v>
      </c>
      <c r="B17" s="96">
        <v>48</v>
      </c>
      <c r="C17" s="94" t="s">
        <v>115</v>
      </c>
      <c r="D17" s="32" t="s">
        <v>240</v>
      </c>
      <c r="E17" s="38">
        <f t="shared" si="0"/>
        <v>700</v>
      </c>
      <c r="F17" s="97">
        <v>58</v>
      </c>
      <c r="G17" s="92">
        <v>91</v>
      </c>
      <c r="H17" s="92">
        <v>70</v>
      </c>
      <c r="I17" s="92">
        <v>62</v>
      </c>
      <c r="J17" s="21">
        <v>42</v>
      </c>
      <c r="K17" s="21">
        <v>53</v>
      </c>
      <c r="L17" s="21">
        <v>71</v>
      </c>
      <c r="M17" s="98">
        <v>90</v>
      </c>
      <c r="N17" s="99">
        <v>90</v>
      </c>
      <c r="O17" s="99">
        <v>73</v>
      </c>
      <c r="P17" s="100"/>
    </row>
    <row r="18" spans="1:16" ht="15.75">
      <c r="A18" s="95">
        <v>9</v>
      </c>
      <c r="B18" s="96">
        <v>42</v>
      </c>
      <c r="C18" s="94" t="s">
        <v>119</v>
      </c>
      <c r="D18" s="34" t="s">
        <v>299</v>
      </c>
      <c r="E18" s="38">
        <f t="shared" si="0"/>
        <v>696</v>
      </c>
      <c r="F18" s="97">
        <v>53</v>
      </c>
      <c r="G18" s="92">
        <v>74</v>
      </c>
      <c r="H18" s="92">
        <v>50</v>
      </c>
      <c r="I18" s="92">
        <v>81</v>
      </c>
      <c r="J18" s="21">
        <v>42</v>
      </c>
      <c r="K18" s="21">
        <v>83</v>
      </c>
      <c r="L18" s="21">
        <v>53</v>
      </c>
      <c r="M18" s="98">
        <v>67</v>
      </c>
      <c r="N18" s="99">
        <v>88</v>
      </c>
      <c r="O18" s="99">
        <v>99</v>
      </c>
      <c r="P18" s="100">
        <v>6</v>
      </c>
    </row>
    <row r="19" spans="1:16" ht="15.75">
      <c r="A19" s="95">
        <v>10</v>
      </c>
      <c r="B19" s="96">
        <v>53</v>
      </c>
      <c r="C19" s="94" t="s">
        <v>136</v>
      </c>
      <c r="D19" s="34" t="s">
        <v>290</v>
      </c>
      <c r="E19" s="38">
        <f t="shared" si="0"/>
        <v>647</v>
      </c>
      <c r="F19" s="97">
        <v>34</v>
      </c>
      <c r="G19" s="92">
        <v>39</v>
      </c>
      <c r="H19" s="92">
        <v>57</v>
      </c>
      <c r="I19" s="92">
        <v>75</v>
      </c>
      <c r="J19" s="21">
        <v>79</v>
      </c>
      <c r="K19" s="21">
        <v>63</v>
      </c>
      <c r="L19" s="21">
        <v>27</v>
      </c>
      <c r="M19" s="98">
        <v>83</v>
      </c>
      <c r="N19" s="99">
        <v>63</v>
      </c>
      <c r="O19" s="99">
        <v>70</v>
      </c>
      <c r="P19" s="100">
        <v>57</v>
      </c>
    </row>
    <row r="20" spans="1:16" ht="15.75">
      <c r="A20" s="95">
        <v>11</v>
      </c>
      <c r="B20" s="96">
        <v>11</v>
      </c>
      <c r="C20" s="94" t="s">
        <v>130</v>
      </c>
      <c r="D20" s="32" t="s">
        <v>240</v>
      </c>
      <c r="E20" s="38">
        <f t="shared" si="0"/>
        <v>579</v>
      </c>
      <c r="F20" s="97">
        <v>40</v>
      </c>
      <c r="G20" s="92">
        <v>43</v>
      </c>
      <c r="H20" s="92">
        <v>45</v>
      </c>
      <c r="I20" s="92">
        <v>63</v>
      </c>
      <c r="J20" s="21">
        <v>46</v>
      </c>
      <c r="K20" s="21">
        <v>52</v>
      </c>
      <c r="L20" s="21">
        <v>66</v>
      </c>
      <c r="M20" s="98">
        <v>35</v>
      </c>
      <c r="N20" s="99">
        <v>51</v>
      </c>
      <c r="O20" s="99">
        <v>75</v>
      </c>
      <c r="P20" s="100">
        <v>63</v>
      </c>
    </row>
    <row r="21" spans="1:16" ht="15.75">
      <c r="A21" s="95">
        <v>12</v>
      </c>
      <c r="B21" s="96">
        <v>194</v>
      </c>
      <c r="C21" s="94" t="s">
        <v>120</v>
      </c>
      <c r="D21" s="32" t="s">
        <v>240</v>
      </c>
      <c r="E21" s="38">
        <f t="shared" si="0"/>
        <v>532</v>
      </c>
      <c r="F21" s="97">
        <v>53</v>
      </c>
      <c r="G21" s="92">
        <v>41</v>
      </c>
      <c r="H21" s="92">
        <v>8</v>
      </c>
      <c r="I21" s="92">
        <v>63</v>
      </c>
      <c r="J21" s="21">
        <v>64</v>
      </c>
      <c r="K21" s="21">
        <v>59</v>
      </c>
      <c r="L21" s="21">
        <v>4</v>
      </c>
      <c r="M21" s="98">
        <v>69</v>
      </c>
      <c r="N21" s="99">
        <v>67</v>
      </c>
      <c r="O21" s="99">
        <v>62</v>
      </c>
      <c r="P21" s="100">
        <v>42</v>
      </c>
    </row>
    <row r="22" spans="1:16" ht="15.75">
      <c r="A22" s="95">
        <v>13</v>
      </c>
      <c r="B22" s="96">
        <v>25</v>
      </c>
      <c r="C22" s="94" t="s">
        <v>127</v>
      </c>
      <c r="D22" s="34" t="s">
        <v>287</v>
      </c>
      <c r="E22" s="38">
        <f t="shared" si="0"/>
        <v>511</v>
      </c>
      <c r="F22" s="97">
        <v>44</v>
      </c>
      <c r="G22" s="92">
        <v>32</v>
      </c>
      <c r="H22" s="92">
        <v>59</v>
      </c>
      <c r="I22" s="92">
        <v>76</v>
      </c>
      <c r="J22" s="21">
        <v>49</v>
      </c>
      <c r="K22" s="21">
        <v>22</v>
      </c>
      <c r="L22" s="21"/>
      <c r="M22" s="98">
        <v>67</v>
      </c>
      <c r="N22" s="99">
        <v>48</v>
      </c>
      <c r="O22" s="99">
        <v>63</v>
      </c>
      <c r="P22" s="100">
        <v>51</v>
      </c>
    </row>
    <row r="23" spans="1:16" ht="15.75">
      <c r="A23" s="95">
        <v>14</v>
      </c>
      <c r="B23" s="96">
        <v>149</v>
      </c>
      <c r="C23" s="94" t="s">
        <v>496</v>
      </c>
      <c r="D23" s="34" t="s">
        <v>287</v>
      </c>
      <c r="E23" s="38">
        <f t="shared" si="0"/>
        <v>469</v>
      </c>
      <c r="F23" s="97">
        <v>22</v>
      </c>
      <c r="G23" s="92">
        <v>51</v>
      </c>
      <c r="H23" s="92"/>
      <c r="I23" s="92">
        <v>48</v>
      </c>
      <c r="J23" s="21">
        <v>24</v>
      </c>
      <c r="K23" s="21"/>
      <c r="L23" s="21">
        <v>82</v>
      </c>
      <c r="M23" s="98">
        <v>74</v>
      </c>
      <c r="N23" s="99">
        <v>49</v>
      </c>
      <c r="O23" s="99">
        <v>84</v>
      </c>
      <c r="P23" s="100">
        <v>35</v>
      </c>
    </row>
    <row r="24" spans="1:16" ht="15.75">
      <c r="A24" s="95">
        <v>15</v>
      </c>
      <c r="B24" s="96">
        <v>26</v>
      </c>
      <c r="C24" s="94" t="s">
        <v>123</v>
      </c>
      <c r="D24" s="32" t="s">
        <v>240</v>
      </c>
      <c r="E24" s="38">
        <f t="shared" si="0"/>
        <v>451</v>
      </c>
      <c r="F24" s="97">
        <v>48</v>
      </c>
      <c r="G24" s="92">
        <v>32</v>
      </c>
      <c r="H24" s="92">
        <v>49</v>
      </c>
      <c r="I24" s="92">
        <v>57</v>
      </c>
      <c r="J24" s="21">
        <v>70</v>
      </c>
      <c r="K24" s="21">
        <v>40</v>
      </c>
      <c r="L24" s="21">
        <v>69</v>
      </c>
      <c r="M24" s="98">
        <v>59</v>
      </c>
      <c r="N24" s="99"/>
      <c r="O24" s="99">
        <v>27</v>
      </c>
      <c r="P24" s="100"/>
    </row>
    <row r="25" spans="1:16" ht="15.75">
      <c r="A25" s="95">
        <v>16</v>
      </c>
      <c r="B25" s="96">
        <v>27</v>
      </c>
      <c r="C25" s="94" t="s">
        <v>174</v>
      </c>
      <c r="D25" s="34"/>
      <c r="E25" s="38">
        <f t="shared" si="0"/>
        <v>366</v>
      </c>
      <c r="F25" s="97">
        <v>4</v>
      </c>
      <c r="G25" s="92">
        <v>59</v>
      </c>
      <c r="H25" s="92">
        <v>32</v>
      </c>
      <c r="I25" s="92"/>
      <c r="J25" s="21">
        <v>28</v>
      </c>
      <c r="K25" s="21">
        <v>69</v>
      </c>
      <c r="L25" s="21">
        <v>56</v>
      </c>
      <c r="M25" s="98"/>
      <c r="N25" s="99">
        <v>51</v>
      </c>
      <c r="O25" s="99">
        <v>56</v>
      </c>
      <c r="P25" s="100">
        <v>11</v>
      </c>
    </row>
    <row r="26" spans="1:16" ht="15.75">
      <c r="A26" s="95">
        <v>17</v>
      </c>
      <c r="B26" s="96">
        <v>62</v>
      </c>
      <c r="C26" s="94" t="s">
        <v>117</v>
      </c>
      <c r="D26" s="32" t="s">
        <v>240</v>
      </c>
      <c r="E26" s="38">
        <f t="shared" si="0"/>
        <v>362</v>
      </c>
      <c r="F26" s="97">
        <v>56</v>
      </c>
      <c r="G26" s="92">
        <v>53</v>
      </c>
      <c r="H26" s="92">
        <v>75</v>
      </c>
      <c r="I26" s="92">
        <v>64</v>
      </c>
      <c r="J26" s="21">
        <v>64</v>
      </c>
      <c r="K26" s="21"/>
      <c r="L26" s="21">
        <v>16</v>
      </c>
      <c r="M26" s="98"/>
      <c r="N26" s="99"/>
      <c r="O26" s="99"/>
      <c r="P26" s="100">
        <v>34</v>
      </c>
    </row>
    <row r="27" spans="1:16" ht="15.75">
      <c r="A27" s="95">
        <v>18</v>
      </c>
      <c r="B27" s="96">
        <v>24</v>
      </c>
      <c r="C27" s="94" t="s">
        <v>155</v>
      </c>
      <c r="D27" s="34" t="s">
        <v>287</v>
      </c>
      <c r="E27" s="38">
        <f t="shared" si="0"/>
        <v>348</v>
      </c>
      <c r="F27" s="97">
        <v>12</v>
      </c>
      <c r="G27" s="92">
        <v>26</v>
      </c>
      <c r="H27" s="92">
        <v>53</v>
      </c>
      <c r="I27" s="92"/>
      <c r="J27" s="21">
        <v>38</v>
      </c>
      <c r="K27" s="21">
        <v>63</v>
      </c>
      <c r="L27" s="21">
        <v>62</v>
      </c>
      <c r="M27" s="98">
        <v>31</v>
      </c>
      <c r="N27" s="99">
        <v>43</v>
      </c>
      <c r="O27" s="99">
        <v>0</v>
      </c>
      <c r="P27" s="100">
        <v>20</v>
      </c>
    </row>
    <row r="28" spans="1:16" ht="15.75">
      <c r="A28" s="95">
        <v>19</v>
      </c>
      <c r="B28" s="96">
        <v>189</v>
      </c>
      <c r="C28" s="94" t="s">
        <v>150</v>
      </c>
      <c r="D28" s="34" t="s">
        <v>288</v>
      </c>
      <c r="E28" s="38">
        <f t="shared" si="0"/>
        <v>333</v>
      </c>
      <c r="F28" s="97">
        <v>17</v>
      </c>
      <c r="G28" s="92">
        <v>28</v>
      </c>
      <c r="H28" s="92">
        <v>35</v>
      </c>
      <c r="I28" s="92">
        <v>32</v>
      </c>
      <c r="J28" s="21">
        <v>19</v>
      </c>
      <c r="K28" s="21">
        <v>43</v>
      </c>
      <c r="L28" s="21">
        <v>9</v>
      </c>
      <c r="M28" s="98">
        <v>48</v>
      </c>
      <c r="N28" s="99">
        <v>40</v>
      </c>
      <c r="O28" s="99">
        <v>36</v>
      </c>
      <c r="P28" s="100">
        <v>26</v>
      </c>
    </row>
    <row r="29" spans="1:16" ht="15.75">
      <c r="A29" s="95">
        <v>20</v>
      </c>
      <c r="B29" s="96">
        <v>112</v>
      </c>
      <c r="C29" s="94" t="s">
        <v>153</v>
      </c>
      <c r="D29" s="34" t="s">
        <v>288</v>
      </c>
      <c r="E29" s="38">
        <f t="shared" si="0"/>
        <v>327</v>
      </c>
      <c r="F29" s="97">
        <v>14</v>
      </c>
      <c r="G29" s="92">
        <v>13</v>
      </c>
      <c r="H29" s="92">
        <v>16</v>
      </c>
      <c r="I29" s="92">
        <v>14</v>
      </c>
      <c r="J29" s="21">
        <v>14</v>
      </c>
      <c r="K29" s="21">
        <v>52</v>
      </c>
      <c r="L29" s="21">
        <v>26</v>
      </c>
      <c r="M29" s="98">
        <v>63</v>
      </c>
      <c r="N29" s="99">
        <v>43</v>
      </c>
      <c r="O29" s="99">
        <v>43</v>
      </c>
      <c r="P29" s="100">
        <v>29</v>
      </c>
    </row>
    <row r="30" spans="1:16" ht="15.75">
      <c r="A30" s="95">
        <v>21</v>
      </c>
      <c r="B30" s="96">
        <v>107</v>
      </c>
      <c r="C30" s="94" t="s">
        <v>129</v>
      </c>
      <c r="D30" s="34" t="s">
        <v>305</v>
      </c>
      <c r="E30" s="38">
        <f t="shared" si="0"/>
        <v>292</v>
      </c>
      <c r="F30" s="97">
        <v>41</v>
      </c>
      <c r="G30" s="92">
        <v>39</v>
      </c>
      <c r="H30" s="92">
        <v>51</v>
      </c>
      <c r="I30" s="92">
        <v>47</v>
      </c>
      <c r="J30" s="21">
        <v>41</v>
      </c>
      <c r="K30" s="21"/>
      <c r="L30" s="21">
        <v>63</v>
      </c>
      <c r="M30" s="98"/>
      <c r="N30" s="99"/>
      <c r="O30" s="99">
        <v>10</v>
      </c>
      <c r="P30" s="100"/>
    </row>
    <row r="31" spans="1:16" ht="15.75">
      <c r="A31" s="95">
        <v>22</v>
      </c>
      <c r="B31" s="96">
        <v>83</v>
      </c>
      <c r="C31" s="94" t="s">
        <v>169</v>
      </c>
      <c r="D31" s="34" t="s">
        <v>289</v>
      </c>
      <c r="E31" s="38">
        <f t="shared" si="0"/>
        <v>281</v>
      </c>
      <c r="F31" s="97">
        <v>6</v>
      </c>
      <c r="G31" s="92">
        <v>8</v>
      </c>
      <c r="H31" s="92">
        <v>35</v>
      </c>
      <c r="I31" s="92">
        <v>24</v>
      </c>
      <c r="J31" s="21">
        <v>29</v>
      </c>
      <c r="K31" s="21">
        <v>38</v>
      </c>
      <c r="L31" s="21">
        <v>9</v>
      </c>
      <c r="M31" s="98">
        <v>46</v>
      </c>
      <c r="N31" s="99">
        <v>32</v>
      </c>
      <c r="O31" s="99">
        <v>26</v>
      </c>
      <c r="P31" s="100">
        <v>28</v>
      </c>
    </row>
    <row r="32" spans="1:16" ht="15.75">
      <c r="A32" s="95">
        <v>23</v>
      </c>
      <c r="B32" s="96">
        <v>74</v>
      </c>
      <c r="C32" s="94" t="s">
        <v>213</v>
      </c>
      <c r="D32" s="34" t="s">
        <v>302</v>
      </c>
      <c r="E32" s="38">
        <f t="shared" si="0"/>
        <v>246</v>
      </c>
      <c r="F32" s="97"/>
      <c r="G32" s="92"/>
      <c r="H32" s="92">
        <v>45</v>
      </c>
      <c r="I32" s="92">
        <v>14</v>
      </c>
      <c r="J32" s="21">
        <v>45</v>
      </c>
      <c r="K32" s="21"/>
      <c r="L32" s="21">
        <v>26</v>
      </c>
      <c r="M32" s="98"/>
      <c r="N32" s="99"/>
      <c r="O32" s="99">
        <v>59</v>
      </c>
      <c r="P32" s="100">
        <v>57</v>
      </c>
    </row>
    <row r="33" spans="1:16" ht="15.75">
      <c r="A33" s="95">
        <v>24</v>
      </c>
      <c r="B33" s="96">
        <v>141</v>
      </c>
      <c r="C33" s="94" t="s">
        <v>162</v>
      </c>
      <c r="D33" s="34" t="s">
        <v>287</v>
      </c>
      <c r="E33" s="38">
        <f t="shared" si="0"/>
        <v>242</v>
      </c>
      <c r="F33" s="97">
        <v>7</v>
      </c>
      <c r="G33" s="92">
        <v>17</v>
      </c>
      <c r="H33" s="92">
        <v>23</v>
      </c>
      <c r="I33" s="92">
        <v>47</v>
      </c>
      <c r="J33" s="21">
        <v>32</v>
      </c>
      <c r="K33" s="21">
        <v>57</v>
      </c>
      <c r="L33" s="21">
        <v>59</v>
      </c>
      <c r="M33" s="98"/>
      <c r="N33" s="99"/>
      <c r="O33" s="99"/>
      <c r="P33" s="100"/>
    </row>
    <row r="34" spans="1:16" ht="15.75">
      <c r="A34" s="95">
        <v>25</v>
      </c>
      <c r="B34" s="96">
        <v>173</v>
      </c>
      <c r="C34" s="94" t="s">
        <v>144</v>
      </c>
      <c r="D34" s="34" t="s">
        <v>289</v>
      </c>
      <c r="E34" s="38">
        <f t="shared" si="0"/>
        <v>224</v>
      </c>
      <c r="F34" s="97">
        <v>21</v>
      </c>
      <c r="G34" s="92">
        <v>14</v>
      </c>
      <c r="H34" s="92">
        <v>14</v>
      </c>
      <c r="I34" s="92">
        <v>41</v>
      </c>
      <c r="J34" s="21">
        <v>24</v>
      </c>
      <c r="K34" s="21">
        <v>45</v>
      </c>
      <c r="L34" s="21">
        <v>2</v>
      </c>
      <c r="M34" s="98"/>
      <c r="N34" s="99"/>
      <c r="O34" s="99">
        <v>40</v>
      </c>
      <c r="P34" s="100">
        <v>23</v>
      </c>
    </row>
    <row r="35" spans="1:16" ht="15.75">
      <c r="A35" s="95">
        <v>26</v>
      </c>
      <c r="B35" s="96">
        <v>32</v>
      </c>
      <c r="C35" s="94" t="s">
        <v>166</v>
      </c>
      <c r="D35" s="34" t="s">
        <v>294</v>
      </c>
      <c r="E35" s="38">
        <f t="shared" si="0"/>
        <v>221</v>
      </c>
      <c r="F35" s="97">
        <v>6</v>
      </c>
      <c r="G35" s="92">
        <v>9</v>
      </c>
      <c r="H35" s="92">
        <v>31</v>
      </c>
      <c r="I35" s="92">
        <v>33</v>
      </c>
      <c r="J35" s="21">
        <v>33</v>
      </c>
      <c r="K35" s="21">
        <v>34</v>
      </c>
      <c r="L35" s="21">
        <v>4</v>
      </c>
      <c r="M35" s="98">
        <v>37</v>
      </c>
      <c r="N35" s="99">
        <v>34</v>
      </c>
      <c r="O35" s="99"/>
      <c r="P35" s="100"/>
    </row>
    <row r="36" spans="1:16" ht="15.75">
      <c r="A36" s="95">
        <v>27</v>
      </c>
      <c r="B36" s="96">
        <v>66</v>
      </c>
      <c r="C36" s="94" t="s">
        <v>135</v>
      </c>
      <c r="D36" s="34" t="s">
        <v>290</v>
      </c>
      <c r="E36" s="38">
        <f t="shared" si="0"/>
        <v>221</v>
      </c>
      <c r="F36" s="97">
        <v>34</v>
      </c>
      <c r="G36" s="92">
        <v>22</v>
      </c>
      <c r="H36" s="92">
        <v>60</v>
      </c>
      <c r="I36" s="92">
        <v>25</v>
      </c>
      <c r="J36" s="21">
        <v>55</v>
      </c>
      <c r="K36" s="21"/>
      <c r="L36" s="21">
        <v>25</v>
      </c>
      <c r="M36" s="98"/>
      <c r="N36" s="99"/>
      <c r="O36" s="99"/>
      <c r="P36" s="100"/>
    </row>
    <row r="37" spans="1:16" ht="15.75">
      <c r="A37" s="95">
        <v>28</v>
      </c>
      <c r="B37" s="96">
        <v>61</v>
      </c>
      <c r="C37" s="94" t="s">
        <v>133</v>
      </c>
      <c r="D37" s="34" t="s">
        <v>290</v>
      </c>
      <c r="E37" s="38">
        <f t="shared" si="0"/>
        <v>212</v>
      </c>
      <c r="F37" s="97">
        <v>36</v>
      </c>
      <c r="G37" s="92">
        <v>14</v>
      </c>
      <c r="H37" s="92"/>
      <c r="I37" s="92">
        <v>41</v>
      </c>
      <c r="J37" s="21">
        <v>16</v>
      </c>
      <c r="K37" s="21">
        <v>38</v>
      </c>
      <c r="L37" s="21">
        <v>40</v>
      </c>
      <c r="M37" s="98"/>
      <c r="N37" s="99">
        <v>27</v>
      </c>
      <c r="O37" s="99"/>
      <c r="P37" s="100"/>
    </row>
    <row r="38" spans="1:16" ht="15.75">
      <c r="A38" s="95">
        <v>29</v>
      </c>
      <c r="B38" s="96">
        <v>95</v>
      </c>
      <c r="C38" s="94" t="s">
        <v>132</v>
      </c>
      <c r="D38" s="34" t="s">
        <v>300</v>
      </c>
      <c r="E38" s="38">
        <f t="shared" si="0"/>
        <v>211</v>
      </c>
      <c r="F38" s="97">
        <v>36</v>
      </c>
      <c r="G38" s="92">
        <v>35</v>
      </c>
      <c r="H38" s="92">
        <v>36</v>
      </c>
      <c r="I38" s="92">
        <v>37</v>
      </c>
      <c r="J38" s="21">
        <v>39</v>
      </c>
      <c r="K38" s="21"/>
      <c r="L38" s="21"/>
      <c r="M38" s="98">
        <v>28</v>
      </c>
      <c r="N38" s="99"/>
      <c r="O38" s="99"/>
      <c r="P38" s="100"/>
    </row>
    <row r="39" spans="1:16" ht="15.75">
      <c r="A39" s="95">
        <v>30</v>
      </c>
      <c r="B39" s="96">
        <v>14</v>
      </c>
      <c r="C39" s="94" t="s">
        <v>193</v>
      </c>
      <c r="D39" s="34" t="s">
        <v>288</v>
      </c>
      <c r="E39" s="38">
        <f t="shared" si="0"/>
        <v>207</v>
      </c>
      <c r="F39" s="97">
        <v>2</v>
      </c>
      <c r="G39" s="92">
        <v>7</v>
      </c>
      <c r="H39" s="92">
        <v>18</v>
      </c>
      <c r="I39" s="92">
        <v>13</v>
      </c>
      <c r="J39" s="21">
        <v>15</v>
      </c>
      <c r="K39" s="21">
        <v>32</v>
      </c>
      <c r="L39" s="21"/>
      <c r="M39" s="98">
        <v>46</v>
      </c>
      <c r="N39" s="99"/>
      <c r="O39" s="99">
        <v>39</v>
      </c>
      <c r="P39" s="100">
        <v>35</v>
      </c>
    </row>
    <row r="40" spans="1:16" ht="15.75">
      <c r="A40" s="95">
        <v>31</v>
      </c>
      <c r="B40" s="96">
        <v>39</v>
      </c>
      <c r="C40" s="94" t="s">
        <v>190</v>
      </c>
      <c r="D40" s="32" t="s">
        <v>240</v>
      </c>
      <c r="E40" s="38">
        <f t="shared" si="0"/>
        <v>201</v>
      </c>
      <c r="F40" s="97">
        <v>2</v>
      </c>
      <c r="G40" s="92">
        <v>3</v>
      </c>
      <c r="H40" s="92">
        <v>27</v>
      </c>
      <c r="I40" s="92">
        <v>28</v>
      </c>
      <c r="J40" s="21">
        <v>9</v>
      </c>
      <c r="K40" s="21">
        <v>51</v>
      </c>
      <c r="L40" s="21">
        <v>28</v>
      </c>
      <c r="M40" s="98">
        <v>32</v>
      </c>
      <c r="N40" s="99">
        <v>21</v>
      </c>
      <c r="O40" s="99"/>
      <c r="P40" s="100"/>
    </row>
    <row r="41" spans="1:16" ht="15.75">
      <c r="A41" s="95">
        <v>32</v>
      </c>
      <c r="B41" s="96">
        <v>119</v>
      </c>
      <c r="C41" s="94" t="s">
        <v>146</v>
      </c>
      <c r="D41" s="34" t="s">
        <v>287</v>
      </c>
      <c r="E41" s="38">
        <f t="shared" si="0"/>
        <v>199</v>
      </c>
      <c r="F41" s="97">
        <v>19</v>
      </c>
      <c r="G41" s="92">
        <v>15</v>
      </c>
      <c r="H41" s="92">
        <v>17</v>
      </c>
      <c r="I41" s="92">
        <v>10</v>
      </c>
      <c r="J41" s="21"/>
      <c r="K41" s="21"/>
      <c r="L41" s="21">
        <v>21</v>
      </c>
      <c r="M41" s="98">
        <v>40</v>
      </c>
      <c r="N41" s="99">
        <v>24</v>
      </c>
      <c r="O41" s="99">
        <v>53</v>
      </c>
      <c r="P41" s="100"/>
    </row>
    <row r="42" spans="1:16" ht="15.75">
      <c r="A42" s="95">
        <v>33</v>
      </c>
      <c r="B42" s="96">
        <v>181</v>
      </c>
      <c r="C42" s="94" t="s">
        <v>158</v>
      </c>
      <c r="D42" s="34" t="s">
        <v>303</v>
      </c>
      <c r="E42" s="38">
        <f aca="true" t="shared" si="1" ref="E42:E73">+F42+G42+H42+I42+J42+K42+L42+M42+N42+O42+P42</f>
        <v>169</v>
      </c>
      <c r="F42" s="97">
        <v>11</v>
      </c>
      <c r="G42" s="92">
        <v>14</v>
      </c>
      <c r="H42" s="92">
        <v>24</v>
      </c>
      <c r="I42" s="92">
        <v>16</v>
      </c>
      <c r="J42" s="21">
        <v>45</v>
      </c>
      <c r="K42" s="21"/>
      <c r="L42" s="21">
        <v>2</v>
      </c>
      <c r="M42" s="98">
        <v>37</v>
      </c>
      <c r="N42" s="99">
        <v>8</v>
      </c>
      <c r="O42" s="99"/>
      <c r="P42" s="100">
        <v>12</v>
      </c>
    </row>
    <row r="43" spans="1:16" ht="15.75">
      <c r="A43" s="95">
        <v>34</v>
      </c>
      <c r="B43" s="96">
        <v>108</v>
      </c>
      <c r="C43" s="94" t="s">
        <v>156</v>
      </c>
      <c r="D43" s="34" t="s">
        <v>305</v>
      </c>
      <c r="E43" s="38">
        <f t="shared" si="1"/>
        <v>166</v>
      </c>
      <c r="F43" s="97">
        <v>12</v>
      </c>
      <c r="G43" s="92">
        <v>9</v>
      </c>
      <c r="H43" s="92">
        <v>21</v>
      </c>
      <c r="I43" s="92">
        <v>38</v>
      </c>
      <c r="J43" s="21">
        <v>29</v>
      </c>
      <c r="K43" s="21"/>
      <c r="L43" s="21">
        <v>57</v>
      </c>
      <c r="M43" s="98"/>
      <c r="N43" s="99"/>
      <c r="O43" s="99"/>
      <c r="P43" s="100"/>
    </row>
    <row r="44" spans="1:16" ht="15.75">
      <c r="A44" s="95">
        <v>35</v>
      </c>
      <c r="B44" s="96">
        <v>75</v>
      </c>
      <c r="C44" s="94" t="s">
        <v>151</v>
      </c>
      <c r="D44" s="34" t="s">
        <v>290</v>
      </c>
      <c r="E44" s="38">
        <f t="shared" si="1"/>
        <v>157</v>
      </c>
      <c r="F44" s="97">
        <v>15</v>
      </c>
      <c r="G44" s="92">
        <v>4</v>
      </c>
      <c r="H44" s="92">
        <v>4</v>
      </c>
      <c r="I44" s="92">
        <v>11</v>
      </c>
      <c r="J44" s="21">
        <v>8</v>
      </c>
      <c r="K44" s="21">
        <v>19</v>
      </c>
      <c r="L44" s="21">
        <v>23</v>
      </c>
      <c r="M44" s="98">
        <v>34</v>
      </c>
      <c r="N44" s="99">
        <v>13</v>
      </c>
      <c r="O44" s="99">
        <v>20</v>
      </c>
      <c r="P44" s="100">
        <v>6</v>
      </c>
    </row>
    <row r="45" spans="1:16" ht="15.75">
      <c r="A45" s="95">
        <v>36</v>
      </c>
      <c r="B45" s="96">
        <v>177</v>
      </c>
      <c r="C45" s="94" t="s">
        <v>142</v>
      </c>
      <c r="D45" s="34" t="s">
        <v>306</v>
      </c>
      <c r="E45" s="38">
        <f t="shared" si="1"/>
        <v>149</v>
      </c>
      <c r="F45" s="97">
        <v>22</v>
      </c>
      <c r="G45" s="92">
        <v>3</v>
      </c>
      <c r="H45" s="92">
        <v>14</v>
      </c>
      <c r="I45" s="92">
        <v>15</v>
      </c>
      <c r="J45" s="21"/>
      <c r="K45" s="21">
        <v>22</v>
      </c>
      <c r="L45" s="21">
        <v>20</v>
      </c>
      <c r="M45" s="98">
        <v>24</v>
      </c>
      <c r="N45" s="99">
        <v>17</v>
      </c>
      <c r="O45" s="99">
        <v>12</v>
      </c>
      <c r="P45" s="100"/>
    </row>
    <row r="46" spans="1:16" ht="15.75">
      <c r="A46" s="95">
        <v>37</v>
      </c>
      <c r="B46" s="96">
        <v>69</v>
      </c>
      <c r="C46" s="94" t="s">
        <v>140</v>
      </c>
      <c r="D46" s="34" t="s">
        <v>286</v>
      </c>
      <c r="E46" s="38">
        <f t="shared" si="1"/>
        <v>149</v>
      </c>
      <c r="F46" s="97">
        <v>24</v>
      </c>
      <c r="G46" s="92">
        <v>19</v>
      </c>
      <c r="H46" s="92">
        <v>11</v>
      </c>
      <c r="I46" s="92"/>
      <c r="J46" s="21"/>
      <c r="K46" s="21">
        <v>44</v>
      </c>
      <c r="L46" s="21"/>
      <c r="M46" s="98">
        <v>22</v>
      </c>
      <c r="N46" s="99"/>
      <c r="O46" s="99"/>
      <c r="P46" s="100">
        <v>29</v>
      </c>
    </row>
    <row r="47" spans="1:16" ht="15.75">
      <c r="A47" s="95">
        <v>38</v>
      </c>
      <c r="B47" s="96">
        <v>12</v>
      </c>
      <c r="C47" s="94" t="s">
        <v>171</v>
      </c>
      <c r="D47" s="34" t="s">
        <v>287</v>
      </c>
      <c r="E47" s="38">
        <f t="shared" si="1"/>
        <v>129</v>
      </c>
      <c r="F47" s="97">
        <v>5</v>
      </c>
      <c r="G47" s="92">
        <v>4</v>
      </c>
      <c r="H47" s="92"/>
      <c r="I47" s="92">
        <v>37</v>
      </c>
      <c r="J47" s="21">
        <v>7</v>
      </c>
      <c r="K47" s="21"/>
      <c r="L47" s="21">
        <v>33</v>
      </c>
      <c r="M47" s="98">
        <v>21</v>
      </c>
      <c r="N47" s="99"/>
      <c r="O47" s="99">
        <v>22</v>
      </c>
      <c r="P47" s="100"/>
    </row>
    <row r="48" spans="1:16" ht="15.75">
      <c r="A48" s="95">
        <v>39</v>
      </c>
      <c r="B48" s="96">
        <v>73</v>
      </c>
      <c r="C48" s="94" t="s">
        <v>179</v>
      </c>
      <c r="D48" s="34" t="s">
        <v>287</v>
      </c>
      <c r="E48" s="38">
        <f t="shared" si="1"/>
        <v>101</v>
      </c>
      <c r="F48" s="97">
        <v>3</v>
      </c>
      <c r="G48" s="92"/>
      <c r="H48" s="92">
        <v>2</v>
      </c>
      <c r="I48" s="92">
        <v>4</v>
      </c>
      <c r="J48" s="21">
        <v>3</v>
      </c>
      <c r="K48" s="21">
        <v>12</v>
      </c>
      <c r="L48" s="21">
        <v>3</v>
      </c>
      <c r="M48" s="98">
        <v>26</v>
      </c>
      <c r="N48" s="99"/>
      <c r="O48" s="99">
        <v>38</v>
      </c>
      <c r="P48" s="100">
        <v>10</v>
      </c>
    </row>
    <row r="49" spans="1:16" ht="15.75">
      <c r="A49" s="95">
        <v>40</v>
      </c>
      <c r="B49" s="96">
        <v>60</v>
      </c>
      <c r="C49" s="94" t="s">
        <v>157</v>
      </c>
      <c r="D49" s="34" t="s">
        <v>299</v>
      </c>
      <c r="E49" s="38">
        <f t="shared" si="1"/>
        <v>96</v>
      </c>
      <c r="F49" s="97">
        <v>12</v>
      </c>
      <c r="G49" s="92">
        <v>4</v>
      </c>
      <c r="H49" s="92">
        <v>16</v>
      </c>
      <c r="I49" s="92">
        <v>3</v>
      </c>
      <c r="J49" s="21">
        <v>4</v>
      </c>
      <c r="K49" s="21">
        <v>32</v>
      </c>
      <c r="L49" s="21">
        <v>6</v>
      </c>
      <c r="M49" s="98">
        <v>10</v>
      </c>
      <c r="N49" s="99">
        <v>9</v>
      </c>
      <c r="O49" s="99"/>
      <c r="P49" s="100"/>
    </row>
    <row r="50" spans="1:16" ht="15.75">
      <c r="A50" s="95">
        <v>41</v>
      </c>
      <c r="B50" s="96">
        <v>71</v>
      </c>
      <c r="C50" s="94" t="s">
        <v>163</v>
      </c>
      <c r="D50" s="34" t="s">
        <v>290</v>
      </c>
      <c r="E50" s="38">
        <f t="shared" si="1"/>
        <v>93</v>
      </c>
      <c r="F50" s="97">
        <v>7</v>
      </c>
      <c r="G50" s="92">
        <v>14</v>
      </c>
      <c r="H50" s="92">
        <v>7</v>
      </c>
      <c r="I50" s="92">
        <v>9</v>
      </c>
      <c r="J50" s="21">
        <v>15</v>
      </c>
      <c r="K50" s="21">
        <v>26</v>
      </c>
      <c r="L50" s="21">
        <v>6</v>
      </c>
      <c r="M50" s="98"/>
      <c r="N50" s="99">
        <v>9</v>
      </c>
      <c r="O50" s="99"/>
      <c r="P50" s="100"/>
    </row>
    <row r="51" spans="1:16" ht="15.75">
      <c r="A51" s="95">
        <v>42</v>
      </c>
      <c r="B51" s="96">
        <v>116</v>
      </c>
      <c r="C51" s="94" t="s">
        <v>178</v>
      </c>
      <c r="D51" s="34" t="s">
        <v>290</v>
      </c>
      <c r="E51" s="38">
        <f t="shared" si="1"/>
        <v>86</v>
      </c>
      <c r="F51" s="97">
        <v>3</v>
      </c>
      <c r="G51" s="92"/>
      <c r="H51" s="92">
        <v>12</v>
      </c>
      <c r="I51" s="92">
        <v>6</v>
      </c>
      <c r="J51" s="21">
        <v>9</v>
      </c>
      <c r="K51" s="21">
        <v>28</v>
      </c>
      <c r="L51" s="21">
        <v>28</v>
      </c>
      <c r="M51" s="98"/>
      <c r="N51" s="99"/>
      <c r="O51" s="99"/>
      <c r="P51" s="100"/>
    </row>
    <row r="52" spans="1:16" ht="15.75">
      <c r="A52" s="95">
        <v>43</v>
      </c>
      <c r="B52" s="96">
        <v>90</v>
      </c>
      <c r="C52" s="94" t="s">
        <v>283</v>
      </c>
      <c r="D52" s="34"/>
      <c r="E52" s="38">
        <f t="shared" si="1"/>
        <v>82</v>
      </c>
      <c r="F52" s="97"/>
      <c r="G52" s="92">
        <v>5</v>
      </c>
      <c r="H52" s="92">
        <v>15</v>
      </c>
      <c r="I52" s="92">
        <v>13</v>
      </c>
      <c r="J52" s="21">
        <v>25</v>
      </c>
      <c r="K52" s="21"/>
      <c r="L52" s="21"/>
      <c r="M52" s="98">
        <v>16</v>
      </c>
      <c r="N52" s="99">
        <v>8</v>
      </c>
      <c r="O52" s="99"/>
      <c r="P52" s="100"/>
    </row>
    <row r="53" spans="1:16" ht="15.75">
      <c r="A53" s="95">
        <v>44</v>
      </c>
      <c r="B53" s="96">
        <v>85</v>
      </c>
      <c r="C53" s="94" t="s">
        <v>176</v>
      </c>
      <c r="D53" s="34" t="s">
        <v>287</v>
      </c>
      <c r="E53" s="38">
        <f t="shared" si="1"/>
        <v>80</v>
      </c>
      <c r="F53" s="97">
        <v>3</v>
      </c>
      <c r="G53" s="92">
        <v>2</v>
      </c>
      <c r="H53" s="92">
        <v>4</v>
      </c>
      <c r="I53" s="92">
        <v>7</v>
      </c>
      <c r="J53" s="21">
        <v>8</v>
      </c>
      <c r="K53" s="21"/>
      <c r="L53" s="21">
        <v>2</v>
      </c>
      <c r="M53" s="98">
        <v>15</v>
      </c>
      <c r="N53" s="99">
        <v>2</v>
      </c>
      <c r="O53" s="99">
        <v>26</v>
      </c>
      <c r="P53" s="100">
        <v>11</v>
      </c>
    </row>
    <row r="54" spans="1:16" ht="15.75">
      <c r="A54" s="95">
        <v>45</v>
      </c>
      <c r="B54" s="96">
        <v>29</v>
      </c>
      <c r="C54" s="94" t="s">
        <v>165</v>
      </c>
      <c r="D54" s="34" t="s">
        <v>286</v>
      </c>
      <c r="E54" s="38">
        <f t="shared" si="1"/>
        <v>75</v>
      </c>
      <c r="F54" s="97">
        <v>6</v>
      </c>
      <c r="G54" s="92">
        <v>6</v>
      </c>
      <c r="H54" s="92">
        <v>7</v>
      </c>
      <c r="I54" s="92">
        <v>8</v>
      </c>
      <c r="J54" s="21"/>
      <c r="K54" s="21">
        <v>32</v>
      </c>
      <c r="L54" s="21"/>
      <c r="M54" s="98">
        <v>16</v>
      </c>
      <c r="N54" s="99"/>
      <c r="O54" s="99"/>
      <c r="P54" s="100"/>
    </row>
    <row r="55" spans="1:16" ht="15.75">
      <c r="A55" s="95">
        <v>46</v>
      </c>
      <c r="B55" s="96">
        <v>87</v>
      </c>
      <c r="C55" s="94" t="s">
        <v>160</v>
      </c>
      <c r="D55" s="34" t="s">
        <v>287</v>
      </c>
      <c r="E55" s="38">
        <f t="shared" si="1"/>
        <v>73</v>
      </c>
      <c r="F55" s="97">
        <v>8</v>
      </c>
      <c r="G55" s="92">
        <v>6</v>
      </c>
      <c r="H55" s="92">
        <v>8</v>
      </c>
      <c r="I55" s="92"/>
      <c r="J55" s="21">
        <v>16</v>
      </c>
      <c r="K55" s="21"/>
      <c r="L55" s="21">
        <v>2</v>
      </c>
      <c r="M55" s="98">
        <v>33</v>
      </c>
      <c r="N55" s="99"/>
      <c r="O55" s="99"/>
      <c r="P55" s="100"/>
    </row>
    <row r="56" spans="1:16" ht="15.75">
      <c r="A56" s="95">
        <v>47</v>
      </c>
      <c r="B56" s="96">
        <v>9</v>
      </c>
      <c r="C56" s="94" t="s">
        <v>271</v>
      </c>
      <c r="D56" s="34"/>
      <c r="E56" s="38">
        <f t="shared" si="1"/>
        <v>69</v>
      </c>
      <c r="F56" s="97"/>
      <c r="G56" s="92">
        <v>9</v>
      </c>
      <c r="H56" s="92">
        <v>3</v>
      </c>
      <c r="I56" s="92">
        <v>7</v>
      </c>
      <c r="J56" s="21">
        <v>15</v>
      </c>
      <c r="K56" s="21">
        <v>9</v>
      </c>
      <c r="L56" s="21"/>
      <c r="M56" s="98"/>
      <c r="N56" s="99"/>
      <c r="O56" s="99">
        <v>17</v>
      </c>
      <c r="P56" s="100">
        <v>9</v>
      </c>
    </row>
    <row r="57" spans="1:16" ht="15.75">
      <c r="A57" s="95">
        <v>48</v>
      </c>
      <c r="B57" s="96">
        <v>84</v>
      </c>
      <c r="C57" s="94" t="s">
        <v>173</v>
      </c>
      <c r="D57" s="34" t="s">
        <v>289</v>
      </c>
      <c r="E57" s="38">
        <f t="shared" si="1"/>
        <v>69</v>
      </c>
      <c r="F57" s="97">
        <v>4</v>
      </c>
      <c r="G57" s="92">
        <v>5</v>
      </c>
      <c r="H57" s="92">
        <v>4</v>
      </c>
      <c r="I57" s="92">
        <v>10</v>
      </c>
      <c r="J57" s="21"/>
      <c r="K57" s="21"/>
      <c r="L57" s="21"/>
      <c r="M57" s="98">
        <v>30</v>
      </c>
      <c r="N57" s="99">
        <v>16</v>
      </c>
      <c r="O57" s="99"/>
      <c r="P57" s="100"/>
    </row>
    <row r="58" spans="1:16" ht="15.75">
      <c r="A58" s="95">
        <v>49</v>
      </c>
      <c r="B58" s="96">
        <v>93</v>
      </c>
      <c r="C58" s="94" t="s">
        <v>209</v>
      </c>
      <c r="D58" s="34" t="s">
        <v>304</v>
      </c>
      <c r="E58" s="38">
        <f t="shared" si="1"/>
        <v>64</v>
      </c>
      <c r="F58" s="97">
        <v>2</v>
      </c>
      <c r="G58" s="92">
        <v>2</v>
      </c>
      <c r="H58" s="92">
        <v>3</v>
      </c>
      <c r="I58" s="92">
        <v>4</v>
      </c>
      <c r="J58" s="21">
        <v>4</v>
      </c>
      <c r="K58" s="21"/>
      <c r="L58" s="21">
        <v>3</v>
      </c>
      <c r="M58" s="98">
        <v>35</v>
      </c>
      <c r="N58" s="99">
        <v>11</v>
      </c>
      <c r="O58" s="99"/>
      <c r="P58" s="100"/>
    </row>
    <row r="59" spans="1:16" ht="15.75">
      <c r="A59" s="95">
        <v>50</v>
      </c>
      <c r="B59" s="96">
        <v>47</v>
      </c>
      <c r="C59" s="94" t="s">
        <v>180</v>
      </c>
      <c r="D59" s="34" t="s">
        <v>287</v>
      </c>
      <c r="E59" s="38">
        <f t="shared" si="1"/>
        <v>47</v>
      </c>
      <c r="F59" s="97">
        <v>2</v>
      </c>
      <c r="G59" s="92">
        <v>2</v>
      </c>
      <c r="H59" s="92">
        <v>3</v>
      </c>
      <c r="I59" s="92">
        <v>2</v>
      </c>
      <c r="J59" s="21">
        <v>2</v>
      </c>
      <c r="K59" s="21">
        <v>8</v>
      </c>
      <c r="L59" s="21">
        <v>2</v>
      </c>
      <c r="M59" s="98">
        <v>7</v>
      </c>
      <c r="N59" s="99">
        <v>4</v>
      </c>
      <c r="O59" s="99">
        <v>15</v>
      </c>
      <c r="P59" s="100"/>
    </row>
    <row r="60" spans="1:16" ht="15.75">
      <c r="A60" s="95">
        <v>51</v>
      </c>
      <c r="B60" s="96">
        <v>15</v>
      </c>
      <c r="C60" s="94" t="s">
        <v>189</v>
      </c>
      <c r="D60" s="34" t="s">
        <v>286</v>
      </c>
      <c r="E60" s="38">
        <f t="shared" si="1"/>
        <v>47</v>
      </c>
      <c r="F60" s="97">
        <v>2</v>
      </c>
      <c r="G60" s="92">
        <v>9</v>
      </c>
      <c r="H60" s="92">
        <v>6</v>
      </c>
      <c r="I60" s="92">
        <v>14</v>
      </c>
      <c r="J60" s="21">
        <v>3</v>
      </c>
      <c r="K60" s="21">
        <v>13</v>
      </c>
      <c r="L60" s="21"/>
      <c r="M60" s="98"/>
      <c r="N60" s="99"/>
      <c r="O60" s="99"/>
      <c r="P60" s="100"/>
    </row>
    <row r="61" spans="1:16" ht="15.75">
      <c r="A61" s="95">
        <v>52</v>
      </c>
      <c r="B61" s="96">
        <v>199</v>
      </c>
      <c r="C61" s="94" t="s">
        <v>197</v>
      </c>
      <c r="D61" s="34" t="s">
        <v>287</v>
      </c>
      <c r="E61" s="38">
        <f t="shared" si="1"/>
        <v>42</v>
      </c>
      <c r="F61" s="97">
        <v>2</v>
      </c>
      <c r="G61" s="92">
        <v>2</v>
      </c>
      <c r="H61" s="92">
        <v>2</v>
      </c>
      <c r="I61" s="92">
        <v>2</v>
      </c>
      <c r="J61" s="21">
        <v>2</v>
      </c>
      <c r="K61" s="21">
        <v>10</v>
      </c>
      <c r="L61" s="21"/>
      <c r="M61" s="98">
        <v>4</v>
      </c>
      <c r="N61" s="99"/>
      <c r="O61" s="99">
        <v>18</v>
      </c>
      <c r="P61" s="100"/>
    </row>
    <row r="62" spans="1:16" ht="15.75">
      <c r="A62" s="95">
        <v>53</v>
      </c>
      <c r="B62" s="96">
        <v>139</v>
      </c>
      <c r="C62" s="94" t="s">
        <v>444</v>
      </c>
      <c r="D62" s="34"/>
      <c r="E62" s="38">
        <f t="shared" si="1"/>
        <v>41</v>
      </c>
      <c r="F62" s="97"/>
      <c r="G62" s="92"/>
      <c r="H62" s="92"/>
      <c r="I62" s="92">
        <v>2</v>
      </c>
      <c r="J62" s="21">
        <v>3</v>
      </c>
      <c r="K62" s="21">
        <v>15</v>
      </c>
      <c r="L62" s="21">
        <v>2</v>
      </c>
      <c r="M62" s="98">
        <v>3</v>
      </c>
      <c r="N62" s="99">
        <v>2</v>
      </c>
      <c r="O62" s="99">
        <v>10</v>
      </c>
      <c r="P62" s="100">
        <v>4</v>
      </c>
    </row>
    <row r="63" spans="1:16" ht="15.75">
      <c r="A63" s="95">
        <v>54</v>
      </c>
      <c r="B63" s="96">
        <v>92</v>
      </c>
      <c r="C63" s="94" t="s">
        <v>182</v>
      </c>
      <c r="D63" s="34" t="s">
        <v>287</v>
      </c>
      <c r="E63" s="38">
        <f t="shared" si="1"/>
        <v>37</v>
      </c>
      <c r="F63" s="97">
        <v>2</v>
      </c>
      <c r="G63" s="92">
        <v>2</v>
      </c>
      <c r="H63" s="92">
        <v>2</v>
      </c>
      <c r="I63" s="92">
        <v>5</v>
      </c>
      <c r="J63" s="21">
        <v>6</v>
      </c>
      <c r="K63" s="21">
        <v>1</v>
      </c>
      <c r="L63" s="21"/>
      <c r="M63" s="98">
        <v>7</v>
      </c>
      <c r="N63" s="99"/>
      <c r="O63" s="99">
        <v>8</v>
      </c>
      <c r="P63" s="100">
        <v>4</v>
      </c>
    </row>
    <row r="64" spans="1:16" ht="15.75">
      <c r="A64" s="95">
        <v>55</v>
      </c>
      <c r="B64" s="96">
        <v>63</v>
      </c>
      <c r="C64" s="94" t="s">
        <v>191</v>
      </c>
      <c r="D64" s="34" t="s">
        <v>287</v>
      </c>
      <c r="E64" s="38">
        <f t="shared" si="1"/>
        <v>37</v>
      </c>
      <c r="F64" s="97">
        <v>2</v>
      </c>
      <c r="G64" s="92">
        <v>2</v>
      </c>
      <c r="H64" s="92">
        <v>6</v>
      </c>
      <c r="I64" s="92">
        <v>3</v>
      </c>
      <c r="J64" s="21"/>
      <c r="K64" s="21"/>
      <c r="L64" s="21"/>
      <c r="M64" s="98">
        <v>14</v>
      </c>
      <c r="N64" s="99"/>
      <c r="O64" s="99">
        <v>10</v>
      </c>
      <c r="P64" s="100"/>
    </row>
    <row r="65" spans="1:16" ht="18.75" customHeight="1">
      <c r="A65" s="95">
        <v>56</v>
      </c>
      <c r="B65" s="96">
        <v>86</v>
      </c>
      <c r="C65" s="94" t="s">
        <v>204</v>
      </c>
      <c r="D65" s="34" t="s">
        <v>240</v>
      </c>
      <c r="E65" s="38">
        <f t="shared" si="1"/>
        <v>36</v>
      </c>
      <c r="F65" s="97">
        <v>2</v>
      </c>
      <c r="G65" s="92">
        <v>2</v>
      </c>
      <c r="H65" s="92">
        <v>2</v>
      </c>
      <c r="I65" s="92">
        <v>2</v>
      </c>
      <c r="J65" s="21">
        <v>3</v>
      </c>
      <c r="K65" s="21">
        <v>8</v>
      </c>
      <c r="L65" s="21">
        <v>2</v>
      </c>
      <c r="M65" s="98">
        <v>8</v>
      </c>
      <c r="N65" s="99">
        <v>5</v>
      </c>
      <c r="O65" s="99">
        <v>2</v>
      </c>
      <c r="P65" s="100"/>
    </row>
    <row r="66" spans="1:16" ht="15.75">
      <c r="A66" s="95">
        <v>57</v>
      </c>
      <c r="B66" s="96">
        <v>98</v>
      </c>
      <c r="C66" s="94" t="s">
        <v>406</v>
      </c>
      <c r="D66" s="34"/>
      <c r="E66" s="38">
        <f t="shared" si="1"/>
        <v>36</v>
      </c>
      <c r="F66" s="97"/>
      <c r="G66" s="92"/>
      <c r="H66" s="92">
        <v>2</v>
      </c>
      <c r="I66" s="92">
        <v>7</v>
      </c>
      <c r="J66" s="21">
        <v>10</v>
      </c>
      <c r="K66" s="21">
        <v>2</v>
      </c>
      <c r="L66" s="21">
        <v>2</v>
      </c>
      <c r="M66" s="98">
        <v>13</v>
      </c>
      <c r="N66" s="99"/>
      <c r="O66" s="99"/>
      <c r="P66" s="100"/>
    </row>
    <row r="67" spans="1:16" ht="15.75">
      <c r="A67" s="95">
        <v>58</v>
      </c>
      <c r="B67" s="96">
        <v>122</v>
      </c>
      <c r="C67" s="94" t="s">
        <v>208</v>
      </c>
      <c r="D67" s="34" t="s">
        <v>294</v>
      </c>
      <c r="E67" s="38">
        <f t="shared" si="1"/>
        <v>23</v>
      </c>
      <c r="F67" s="97">
        <v>2</v>
      </c>
      <c r="G67" s="92">
        <v>2</v>
      </c>
      <c r="H67" s="92">
        <v>2</v>
      </c>
      <c r="I67" s="92">
        <v>2</v>
      </c>
      <c r="J67" s="21">
        <v>3</v>
      </c>
      <c r="K67" s="21">
        <v>12</v>
      </c>
      <c r="L67" s="21"/>
      <c r="M67" s="98"/>
      <c r="N67" s="99"/>
      <c r="O67" s="99"/>
      <c r="P67" s="100"/>
    </row>
    <row r="68" spans="1:16" ht="15.75">
      <c r="A68" s="95">
        <v>59</v>
      </c>
      <c r="B68" s="96">
        <v>106</v>
      </c>
      <c r="C68" s="94" t="s">
        <v>195</v>
      </c>
      <c r="D68" s="34"/>
      <c r="E68" s="38">
        <f t="shared" si="1"/>
        <v>22</v>
      </c>
      <c r="F68" s="97">
        <v>2</v>
      </c>
      <c r="G68" s="92">
        <v>2</v>
      </c>
      <c r="H68" s="92">
        <v>2</v>
      </c>
      <c r="I68" s="92"/>
      <c r="J68" s="21">
        <v>3</v>
      </c>
      <c r="K68" s="21"/>
      <c r="L68" s="21">
        <v>2</v>
      </c>
      <c r="M68" s="98"/>
      <c r="N68" s="99"/>
      <c r="O68" s="99">
        <v>7</v>
      </c>
      <c r="P68" s="100">
        <v>4</v>
      </c>
    </row>
    <row r="69" spans="1:16" ht="15.75">
      <c r="A69" s="95">
        <v>60</v>
      </c>
      <c r="B69" s="96">
        <v>30</v>
      </c>
      <c r="C69" s="94" t="s">
        <v>183</v>
      </c>
      <c r="D69" s="34" t="s">
        <v>293</v>
      </c>
      <c r="E69" s="38">
        <f t="shared" si="1"/>
        <v>22</v>
      </c>
      <c r="F69" s="97">
        <v>2</v>
      </c>
      <c r="G69" s="92">
        <v>2</v>
      </c>
      <c r="H69" s="92">
        <v>2</v>
      </c>
      <c r="I69" s="92"/>
      <c r="J69" s="21">
        <v>4</v>
      </c>
      <c r="K69" s="21">
        <v>10</v>
      </c>
      <c r="L69" s="21">
        <v>2</v>
      </c>
      <c r="M69" s="98"/>
      <c r="N69" s="99"/>
      <c r="O69" s="99"/>
      <c r="P69" s="100"/>
    </row>
    <row r="70" spans="1:16" ht="15.75">
      <c r="A70" s="118" t="s">
        <v>530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20"/>
    </row>
    <row r="71" spans="1:16" ht="15.75">
      <c r="A71" s="95"/>
      <c r="B71" s="96">
        <v>41</v>
      </c>
      <c r="C71" s="94" t="s">
        <v>108</v>
      </c>
      <c r="D71" s="34" t="s">
        <v>298</v>
      </c>
      <c r="E71" s="38">
        <f aca="true" t="shared" si="2" ref="E71:E102">+F71+G71+H71+I71+J71+K71+L71+M71+N71+O71+P71</f>
        <v>532</v>
      </c>
      <c r="F71" s="97">
        <v>80</v>
      </c>
      <c r="G71" s="92">
        <v>113</v>
      </c>
      <c r="H71" s="92"/>
      <c r="I71" s="92">
        <v>109</v>
      </c>
      <c r="J71" s="21">
        <v>120</v>
      </c>
      <c r="K71" s="21">
        <v>110</v>
      </c>
      <c r="L71" s="21"/>
      <c r="M71" s="98"/>
      <c r="N71" s="99"/>
      <c r="O71" s="99"/>
      <c r="P71" s="100"/>
    </row>
    <row r="72" spans="1:16" ht="15.75">
      <c r="A72" s="95"/>
      <c r="B72" s="96">
        <v>50</v>
      </c>
      <c r="C72" s="94" t="s">
        <v>125</v>
      </c>
      <c r="D72" s="34" t="s">
        <v>300</v>
      </c>
      <c r="E72" s="38">
        <f t="shared" si="2"/>
        <v>344</v>
      </c>
      <c r="F72" s="97">
        <v>44</v>
      </c>
      <c r="G72" s="92">
        <v>87</v>
      </c>
      <c r="H72" s="92">
        <v>55</v>
      </c>
      <c r="I72" s="92"/>
      <c r="J72" s="21">
        <v>92</v>
      </c>
      <c r="K72" s="21">
        <v>66</v>
      </c>
      <c r="L72" s="21"/>
      <c r="M72" s="98"/>
      <c r="N72" s="99"/>
      <c r="O72" s="99"/>
      <c r="P72" s="100"/>
    </row>
    <row r="73" spans="1:16" ht="15.75">
      <c r="A73" s="95"/>
      <c r="B73" s="96">
        <v>137</v>
      </c>
      <c r="C73" s="94" t="s">
        <v>139</v>
      </c>
      <c r="D73" s="34"/>
      <c r="E73" s="38">
        <f t="shared" si="2"/>
        <v>301</v>
      </c>
      <c r="F73" s="97">
        <v>28</v>
      </c>
      <c r="G73" s="92">
        <v>61</v>
      </c>
      <c r="H73" s="92">
        <v>92</v>
      </c>
      <c r="I73" s="92">
        <v>72</v>
      </c>
      <c r="J73" s="21">
        <v>48</v>
      </c>
      <c r="K73" s="21"/>
      <c r="L73" s="21"/>
      <c r="M73" s="98"/>
      <c r="N73" s="99"/>
      <c r="O73" s="99"/>
      <c r="P73" s="100"/>
    </row>
    <row r="74" spans="1:16" ht="15.75">
      <c r="A74" s="95"/>
      <c r="B74" s="96">
        <v>49</v>
      </c>
      <c r="C74" s="94" t="s">
        <v>113</v>
      </c>
      <c r="D74" s="34" t="s">
        <v>287</v>
      </c>
      <c r="E74" s="38">
        <f t="shared" si="2"/>
        <v>277</v>
      </c>
      <c r="F74" s="97">
        <v>63</v>
      </c>
      <c r="G74" s="92">
        <v>86</v>
      </c>
      <c r="H74" s="92"/>
      <c r="I74" s="92"/>
      <c r="J74" s="21"/>
      <c r="K74" s="21"/>
      <c r="L74" s="21"/>
      <c r="M74" s="98"/>
      <c r="N74" s="99"/>
      <c r="O74" s="99">
        <v>38</v>
      </c>
      <c r="P74" s="100">
        <v>90</v>
      </c>
    </row>
    <row r="75" spans="1:16" ht="15.75">
      <c r="A75" s="95"/>
      <c r="B75" s="96">
        <v>151</v>
      </c>
      <c r="C75" s="94" t="s">
        <v>388</v>
      </c>
      <c r="D75" s="34"/>
      <c r="E75" s="38">
        <f t="shared" si="2"/>
        <v>276</v>
      </c>
      <c r="F75" s="97"/>
      <c r="G75" s="92"/>
      <c r="H75" s="92"/>
      <c r="I75" s="92">
        <v>71</v>
      </c>
      <c r="J75" s="21">
        <v>69</v>
      </c>
      <c r="K75" s="21">
        <v>77</v>
      </c>
      <c r="L75" s="21"/>
      <c r="M75" s="98">
        <v>59</v>
      </c>
      <c r="N75" s="99"/>
      <c r="O75" s="99"/>
      <c r="P75" s="100"/>
    </row>
    <row r="76" spans="1:16" ht="15.75">
      <c r="A76" s="95"/>
      <c r="B76" s="96">
        <v>22</v>
      </c>
      <c r="C76" s="94" t="s">
        <v>131</v>
      </c>
      <c r="D76" s="34" t="s">
        <v>292</v>
      </c>
      <c r="E76" s="38">
        <f t="shared" si="2"/>
        <v>245</v>
      </c>
      <c r="F76" s="97">
        <v>37</v>
      </c>
      <c r="G76" s="92">
        <v>99</v>
      </c>
      <c r="H76" s="92"/>
      <c r="I76" s="92"/>
      <c r="J76" s="21"/>
      <c r="K76" s="21"/>
      <c r="L76" s="21"/>
      <c r="M76" s="98"/>
      <c r="N76" s="99"/>
      <c r="O76" s="99"/>
      <c r="P76" s="100">
        <v>109</v>
      </c>
    </row>
    <row r="77" spans="1:16" ht="15.75">
      <c r="A77" s="95"/>
      <c r="B77" s="96">
        <v>517</v>
      </c>
      <c r="C77" s="94" t="s">
        <v>438</v>
      </c>
      <c r="D77" s="34" t="s">
        <v>240</v>
      </c>
      <c r="E77" s="38">
        <f t="shared" si="2"/>
        <v>243</v>
      </c>
      <c r="F77" s="97"/>
      <c r="G77" s="92"/>
      <c r="H77" s="92"/>
      <c r="I77" s="92"/>
      <c r="J77" s="21"/>
      <c r="K77" s="21"/>
      <c r="L77" s="21">
        <v>3</v>
      </c>
      <c r="M77" s="98">
        <v>64</v>
      </c>
      <c r="N77" s="99">
        <v>53</v>
      </c>
      <c r="O77" s="99">
        <v>51</v>
      </c>
      <c r="P77" s="100">
        <v>72</v>
      </c>
    </row>
    <row r="78" spans="1:16" ht="15.75">
      <c r="A78" s="95"/>
      <c r="B78" s="96">
        <v>64</v>
      </c>
      <c r="C78" s="94" t="s">
        <v>145</v>
      </c>
      <c r="D78" s="34" t="s">
        <v>287</v>
      </c>
      <c r="E78" s="38">
        <f t="shared" si="2"/>
        <v>212</v>
      </c>
      <c r="F78" s="97">
        <v>20</v>
      </c>
      <c r="G78" s="92">
        <v>43</v>
      </c>
      <c r="H78" s="92">
        <v>9</v>
      </c>
      <c r="I78" s="92"/>
      <c r="J78" s="21"/>
      <c r="K78" s="21"/>
      <c r="L78" s="21"/>
      <c r="M78" s="98"/>
      <c r="N78" s="99"/>
      <c r="O78" s="99">
        <v>61</v>
      </c>
      <c r="P78" s="100">
        <v>79</v>
      </c>
    </row>
    <row r="79" spans="1:16" ht="15.75">
      <c r="A79" s="95"/>
      <c r="B79" s="96">
        <v>128</v>
      </c>
      <c r="C79" s="94" t="s">
        <v>126</v>
      </c>
      <c r="D79" s="34" t="s">
        <v>300</v>
      </c>
      <c r="E79" s="38">
        <f t="shared" si="2"/>
        <v>177</v>
      </c>
      <c r="F79" s="97">
        <v>44</v>
      </c>
      <c r="G79" s="92">
        <v>48</v>
      </c>
      <c r="H79" s="92">
        <v>85</v>
      </c>
      <c r="I79" s="92"/>
      <c r="J79" s="21"/>
      <c r="K79" s="21"/>
      <c r="L79" s="21"/>
      <c r="M79" s="98"/>
      <c r="N79" s="99"/>
      <c r="O79" s="99"/>
      <c r="P79" s="100"/>
    </row>
    <row r="80" spans="1:16" ht="15.75">
      <c r="A80" s="95"/>
      <c r="B80" s="96">
        <v>124</v>
      </c>
      <c r="C80" s="94" t="s">
        <v>112</v>
      </c>
      <c r="D80" s="34" t="s">
        <v>294</v>
      </c>
      <c r="E80" s="38">
        <f t="shared" si="2"/>
        <v>168</v>
      </c>
      <c r="F80" s="97">
        <v>66</v>
      </c>
      <c r="G80" s="92"/>
      <c r="H80" s="92"/>
      <c r="I80" s="92"/>
      <c r="J80" s="21">
        <v>102</v>
      </c>
      <c r="K80" s="21"/>
      <c r="L80" s="21"/>
      <c r="M80" s="98"/>
      <c r="N80" s="99"/>
      <c r="O80" s="99"/>
      <c r="P80" s="100"/>
    </row>
    <row r="81" spans="1:16" ht="15.75">
      <c r="A81" s="95"/>
      <c r="B81" s="96">
        <v>159</v>
      </c>
      <c r="C81" s="94" t="s">
        <v>456</v>
      </c>
      <c r="D81" s="34"/>
      <c r="E81" s="38">
        <f t="shared" si="2"/>
        <v>166</v>
      </c>
      <c r="F81" s="97"/>
      <c r="G81" s="92"/>
      <c r="H81" s="92"/>
      <c r="I81" s="92"/>
      <c r="J81" s="21">
        <v>43</v>
      </c>
      <c r="K81" s="21"/>
      <c r="L81" s="21">
        <v>61</v>
      </c>
      <c r="M81" s="98"/>
      <c r="N81" s="99">
        <v>62</v>
      </c>
      <c r="O81" s="99"/>
      <c r="P81" s="100"/>
    </row>
    <row r="82" spans="1:16" ht="15.75">
      <c r="A82" s="95"/>
      <c r="B82" s="96">
        <v>68</v>
      </c>
      <c r="C82" s="94" t="s">
        <v>214</v>
      </c>
      <c r="D82" s="34" t="s">
        <v>288</v>
      </c>
      <c r="E82" s="38">
        <f t="shared" si="2"/>
        <v>153</v>
      </c>
      <c r="F82" s="97"/>
      <c r="G82" s="92"/>
      <c r="H82" s="92"/>
      <c r="I82" s="92"/>
      <c r="J82" s="21"/>
      <c r="K82" s="21"/>
      <c r="L82" s="21"/>
      <c r="M82" s="98"/>
      <c r="N82" s="99"/>
      <c r="O82" s="99">
        <v>80</v>
      </c>
      <c r="P82" s="100">
        <v>73</v>
      </c>
    </row>
    <row r="83" spans="1:16" ht="15.75">
      <c r="A83" s="95"/>
      <c r="B83" s="96">
        <v>58</v>
      </c>
      <c r="C83" s="94" t="s">
        <v>399</v>
      </c>
      <c r="D83" s="34" t="s">
        <v>302</v>
      </c>
      <c r="E83" s="38">
        <f t="shared" si="2"/>
        <v>148</v>
      </c>
      <c r="F83" s="97"/>
      <c r="G83" s="92"/>
      <c r="H83" s="92">
        <v>19</v>
      </c>
      <c r="I83" s="92"/>
      <c r="J83" s="21">
        <v>20</v>
      </c>
      <c r="K83" s="21"/>
      <c r="L83" s="21">
        <v>62</v>
      </c>
      <c r="M83" s="98"/>
      <c r="N83" s="99"/>
      <c r="O83" s="99">
        <v>47</v>
      </c>
      <c r="P83" s="100"/>
    </row>
    <row r="84" spans="1:16" ht="15.75">
      <c r="A84" s="95"/>
      <c r="B84" s="96">
        <v>19</v>
      </c>
      <c r="C84" s="94" t="s">
        <v>141</v>
      </c>
      <c r="D84" s="34" t="s">
        <v>289</v>
      </c>
      <c r="E84" s="38">
        <f t="shared" si="2"/>
        <v>147</v>
      </c>
      <c r="F84" s="97">
        <v>24</v>
      </c>
      <c r="G84" s="92">
        <v>16</v>
      </c>
      <c r="H84" s="92">
        <v>49</v>
      </c>
      <c r="I84" s="92">
        <v>11</v>
      </c>
      <c r="J84" s="21"/>
      <c r="K84" s="21"/>
      <c r="L84" s="21"/>
      <c r="M84" s="98">
        <v>47</v>
      </c>
      <c r="N84" s="99"/>
      <c r="O84" s="99"/>
      <c r="P84" s="100"/>
    </row>
    <row r="85" spans="1:16" ht="15.75">
      <c r="A85" s="95"/>
      <c r="B85" s="96">
        <v>952</v>
      </c>
      <c r="C85" s="94" t="s">
        <v>397</v>
      </c>
      <c r="D85" s="34" t="s">
        <v>285</v>
      </c>
      <c r="E85" s="38">
        <f t="shared" si="2"/>
        <v>120</v>
      </c>
      <c r="F85" s="97"/>
      <c r="G85" s="92"/>
      <c r="H85" s="92">
        <v>120</v>
      </c>
      <c r="I85" s="92"/>
      <c r="J85" s="21"/>
      <c r="K85" s="21"/>
      <c r="L85" s="21"/>
      <c r="M85" s="98"/>
      <c r="N85" s="99"/>
      <c r="O85" s="99"/>
      <c r="P85" s="100"/>
    </row>
    <row r="86" spans="1:16" ht="15.75">
      <c r="A86" s="95"/>
      <c r="B86" s="96">
        <v>828</v>
      </c>
      <c r="C86" s="94" t="s">
        <v>533</v>
      </c>
      <c r="D86" s="34"/>
      <c r="E86" s="38">
        <f t="shared" si="2"/>
        <v>120</v>
      </c>
      <c r="F86" s="97"/>
      <c r="G86" s="92"/>
      <c r="H86" s="92"/>
      <c r="I86" s="92"/>
      <c r="J86" s="21"/>
      <c r="K86" s="21"/>
      <c r="L86" s="21"/>
      <c r="M86" s="98"/>
      <c r="N86" s="99"/>
      <c r="O86" s="99"/>
      <c r="P86" s="100">
        <v>120</v>
      </c>
    </row>
    <row r="87" spans="1:16" ht="15.75">
      <c r="A87" s="95"/>
      <c r="B87" s="96">
        <v>158</v>
      </c>
      <c r="C87" s="94" t="s">
        <v>455</v>
      </c>
      <c r="D87" s="34" t="s">
        <v>240</v>
      </c>
      <c r="E87" s="38">
        <f t="shared" si="2"/>
        <v>119</v>
      </c>
      <c r="F87" s="97"/>
      <c r="G87" s="92"/>
      <c r="H87" s="92"/>
      <c r="I87" s="92"/>
      <c r="J87" s="21">
        <v>20</v>
      </c>
      <c r="K87" s="21"/>
      <c r="L87" s="21">
        <v>4</v>
      </c>
      <c r="M87" s="98">
        <v>13</v>
      </c>
      <c r="N87" s="99"/>
      <c r="O87" s="99">
        <v>51</v>
      </c>
      <c r="P87" s="100">
        <v>31</v>
      </c>
    </row>
    <row r="88" spans="1:16" ht="15.75">
      <c r="A88" s="95"/>
      <c r="B88" s="96">
        <v>115</v>
      </c>
      <c r="C88" s="94" t="s">
        <v>152</v>
      </c>
      <c r="D88" s="34"/>
      <c r="E88" s="38">
        <f t="shared" si="2"/>
        <v>117</v>
      </c>
      <c r="F88" s="97">
        <v>14</v>
      </c>
      <c r="G88" s="92">
        <v>20</v>
      </c>
      <c r="H88" s="92">
        <v>12</v>
      </c>
      <c r="I88" s="92"/>
      <c r="J88" s="21">
        <v>33</v>
      </c>
      <c r="K88" s="21"/>
      <c r="L88" s="21">
        <v>38</v>
      </c>
      <c r="M88" s="98"/>
      <c r="N88" s="99"/>
      <c r="O88" s="99"/>
      <c r="P88" s="100"/>
    </row>
    <row r="89" spans="1:16" ht="15.75">
      <c r="A89" s="95"/>
      <c r="B89" s="96">
        <v>33</v>
      </c>
      <c r="C89" s="94" t="s">
        <v>137</v>
      </c>
      <c r="D89" s="34" t="s">
        <v>295</v>
      </c>
      <c r="E89" s="38">
        <f t="shared" si="2"/>
        <v>117</v>
      </c>
      <c r="F89" s="97">
        <v>32</v>
      </c>
      <c r="G89" s="92">
        <v>38</v>
      </c>
      <c r="H89" s="92">
        <v>47</v>
      </c>
      <c r="I89" s="92"/>
      <c r="J89" s="21"/>
      <c r="K89" s="21"/>
      <c r="L89" s="21"/>
      <c r="M89" s="98"/>
      <c r="N89" s="99"/>
      <c r="O89" s="99"/>
      <c r="P89" s="100"/>
    </row>
    <row r="90" spans="1:16" ht="15.75">
      <c r="A90" s="95"/>
      <c r="B90" s="96">
        <v>52</v>
      </c>
      <c r="C90" s="94" t="s">
        <v>398</v>
      </c>
      <c r="D90" s="34"/>
      <c r="E90" s="38">
        <f t="shared" si="2"/>
        <v>115</v>
      </c>
      <c r="F90" s="97"/>
      <c r="G90" s="92"/>
      <c r="H90" s="92">
        <v>21</v>
      </c>
      <c r="I90" s="92">
        <v>7</v>
      </c>
      <c r="J90" s="21">
        <v>3</v>
      </c>
      <c r="K90" s="21">
        <v>49</v>
      </c>
      <c r="L90" s="21"/>
      <c r="M90" s="98">
        <v>35</v>
      </c>
      <c r="N90" s="99"/>
      <c r="O90" s="99"/>
      <c r="P90" s="100"/>
    </row>
    <row r="91" spans="1:16" ht="15.75">
      <c r="A91" s="95"/>
      <c r="B91" s="96">
        <v>51</v>
      </c>
      <c r="C91" s="94" t="s">
        <v>149</v>
      </c>
      <c r="D91" s="34" t="s">
        <v>301</v>
      </c>
      <c r="E91" s="38">
        <f t="shared" si="2"/>
        <v>114</v>
      </c>
      <c r="F91" s="97">
        <v>18</v>
      </c>
      <c r="G91" s="92">
        <v>13</v>
      </c>
      <c r="H91" s="92">
        <v>24</v>
      </c>
      <c r="I91" s="92">
        <v>37</v>
      </c>
      <c r="J91" s="21"/>
      <c r="K91" s="21"/>
      <c r="L91" s="21"/>
      <c r="M91" s="98">
        <v>22</v>
      </c>
      <c r="N91" s="99"/>
      <c r="O91" s="99"/>
      <c r="P91" s="100"/>
    </row>
    <row r="92" spans="1:16" ht="15.75">
      <c r="A92" s="95"/>
      <c r="B92" s="96">
        <v>34</v>
      </c>
      <c r="C92" s="94" t="s">
        <v>118</v>
      </c>
      <c r="D92" s="34" t="s">
        <v>287</v>
      </c>
      <c r="E92" s="38">
        <f t="shared" si="2"/>
        <v>109</v>
      </c>
      <c r="F92" s="97">
        <v>53</v>
      </c>
      <c r="G92" s="92">
        <v>55</v>
      </c>
      <c r="H92" s="92">
        <v>1</v>
      </c>
      <c r="I92" s="92"/>
      <c r="J92" s="21"/>
      <c r="K92" s="21"/>
      <c r="L92" s="21"/>
      <c r="M92" s="98"/>
      <c r="N92" s="99"/>
      <c r="O92" s="99"/>
      <c r="P92" s="100"/>
    </row>
    <row r="93" spans="1:16" ht="15.75">
      <c r="A93" s="95"/>
      <c r="B93" s="96">
        <v>36</v>
      </c>
      <c r="C93" s="94" t="s">
        <v>134</v>
      </c>
      <c r="D93" s="34" t="s">
        <v>296</v>
      </c>
      <c r="E93" s="38">
        <f t="shared" si="2"/>
        <v>101</v>
      </c>
      <c r="F93" s="97">
        <v>34</v>
      </c>
      <c r="G93" s="92">
        <v>41</v>
      </c>
      <c r="H93" s="92">
        <v>26</v>
      </c>
      <c r="I93" s="92"/>
      <c r="J93" s="21"/>
      <c r="K93" s="21"/>
      <c r="L93" s="21"/>
      <c r="M93" s="98"/>
      <c r="N93" s="99"/>
      <c r="O93" s="99"/>
      <c r="P93" s="100"/>
    </row>
    <row r="94" spans="1:16" ht="15.75">
      <c r="A94" s="95"/>
      <c r="B94" s="96">
        <v>72</v>
      </c>
      <c r="C94" s="94" t="s">
        <v>147</v>
      </c>
      <c r="D94" s="34" t="s">
        <v>287</v>
      </c>
      <c r="E94" s="38">
        <f t="shared" si="2"/>
        <v>84</v>
      </c>
      <c r="F94" s="97">
        <v>19</v>
      </c>
      <c r="G94" s="92">
        <v>15</v>
      </c>
      <c r="H94" s="92">
        <v>12</v>
      </c>
      <c r="I94" s="92"/>
      <c r="J94" s="21"/>
      <c r="K94" s="21"/>
      <c r="L94" s="21"/>
      <c r="M94" s="98"/>
      <c r="N94" s="99"/>
      <c r="O94" s="99">
        <v>22</v>
      </c>
      <c r="P94" s="100">
        <v>16</v>
      </c>
    </row>
    <row r="95" spans="1:16" ht="15.75">
      <c r="A95" s="95"/>
      <c r="B95" s="96">
        <v>59</v>
      </c>
      <c r="C95" s="94" t="s">
        <v>405</v>
      </c>
      <c r="D95" s="34"/>
      <c r="E95" s="38">
        <f t="shared" si="2"/>
        <v>81</v>
      </c>
      <c r="F95" s="97"/>
      <c r="G95" s="92"/>
      <c r="H95" s="92">
        <v>2</v>
      </c>
      <c r="I95" s="92"/>
      <c r="J95" s="21">
        <v>3</v>
      </c>
      <c r="K95" s="21"/>
      <c r="L95" s="21">
        <v>39</v>
      </c>
      <c r="M95" s="98"/>
      <c r="N95" s="99"/>
      <c r="O95" s="99">
        <v>37</v>
      </c>
      <c r="P95" s="100"/>
    </row>
    <row r="96" spans="1:16" ht="15.75">
      <c r="A96" s="95"/>
      <c r="B96" s="96">
        <v>23</v>
      </c>
      <c r="C96" s="94" t="s">
        <v>267</v>
      </c>
      <c r="D96" s="34"/>
      <c r="E96" s="38">
        <f t="shared" si="2"/>
        <v>77</v>
      </c>
      <c r="F96" s="97"/>
      <c r="G96" s="92">
        <v>54</v>
      </c>
      <c r="H96" s="92">
        <v>23</v>
      </c>
      <c r="I96" s="92"/>
      <c r="J96" s="21"/>
      <c r="K96" s="21"/>
      <c r="L96" s="21"/>
      <c r="M96" s="98"/>
      <c r="N96" s="99"/>
      <c r="O96" s="99"/>
      <c r="P96" s="100"/>
    </row>
    <row r="97" spans="1:16" ht="15.75">
      <c r="A97" s="95"/>
      <c r="B97" s="96">
        <v>55</v>
      </c>
      <c r="C97" s="94" t="s">
        <v>143</v>
      </c>
      <c r="D97" s="34" t="s">
        <v>294</v>
      </c>
      <c r="E97" s="38">
        <f t="shared" si="2"/>
        <v>75</v>
      </c>
      <c r="F97" s="97">
        <v>21</v>
      </c>
      <c r="G97" s="92"/>
      <c r="H97" s="92"/>
      <c r="I97" s="92"/>
      <c r="J97" s="21">
        <v>45</v>
      </c>
      <c r="K97" s="21"/>
      <c r="L97" s="21">
        <v>2</v>
      </c>
      <c r="M97" s="98"/>
      <c r="N97" s="99">
        <v>7</v>
      </c>
      <c r="O97" s="99"/>
      <c r="P97" s="100"/>
    </row>
    <row r="98" spans="1:16" ht="15.75">
      <c r="A98" s="95"/>
      <c r="B98" s="96">
        <v>40</v>
      </c>
      <c r="C98" s="94" t="s">
        <v>121</v>
      </c>
      <c r="D98" s="34" t="s">
        <v>297</v>
      </c>
      <c r="E98" s="38">
        <f t="shared" si="2"/>
        <v>74</v>
      </c>
      <c r="F98" s="97">
        <v>50</v>
      </c>
      <c r="G98" s="92">
        <v>24</v>
      </c>
      <c r="H98" s="92"/>
      <c r="I98" s="92"/>
      <c r="J98" s="21"/>
      <c r="K98" s="21"/>
      <c r="L98" s="21"/>
      <c r="M98" s="98"/>
      <c r="N98" s="99"/>
      <c r="O98" s="99"/>
      <c r="P98" s="100"/>
    </row>
    <row r="99" spans="1:16" ht="15.75">
      <c r="A99" s="95"/>
      <c r="B99" s="96">
        <v>104</v>
      </c>
      <c r="C99" s="94" t="s">
        <v>221</v>
      </c>
      <c r="D99" s="34"/>
      <c r="E99" s="38">
        <f t="shared" si="2"/>
        <v>69</v>
      </c>
      <c r="F99" s="97"/>
      <c r="G99" s="92"/>
      <c r="H99" s="92"/>
      <c r="I99" s="92"/>
      <c r="J99" s="21"/>
      <c r="K99" s="21"/>
      <c r="L99" s="21"/>
      <c r="M99" s="98">
        <v>20</v>
      </c>
      <c r="N99" s="99">
        <v>11</v>
      </c>
      <c r="O99" s="99">
        <v>31</v>
      </c>
      <c r="P99" s="100">
        <v>7</v>
      </c>
    </row>
    <row r="100" spans="1:16" ht="15.75">
      <c r="A100" s="95"/>
      <c r="B100" s="96">
        <v>99</v>
      </c>
      <c r="C100" s="94" t="s">
        <v>79</v>
      </c>
      <c r="D100" s="34"/>
      <c r="E100" s="38">
        <f t="shared" si="2"/>
        <v>63</v>
      </c>
      <c r="F100" s="97"/>
      <c r="G100" s="92">
        <v>40</v>
      </c>
      <c r="H100" s="92">
        <v>23</v>
      </c>
      <c r="I100" s="92"/>
      <c r="J100" s="21"/>
      <c r="K100" s="21"/>
      <c r="L100" s="21"/>
      <c r="M100" s="98"/>
      <c r="N100" s="99"/>
      <c r="O100" s="99"/>
      <c r="P100" s="100"/>
    </row>
    <row r="101" spans="1:16" ht="15.75">
      <c r="A101" s="95"/>
      <c r="B101" s="96">
        <v>54</v>
      </c>
      <c r="C101" s="94" t="s">
        <v>114</v>
      </c>
      <c r="D101" s="34" t="s">
        <v>299</v>
      </c>
      <c r="E101" s="38">
        <f t="shared" si="2"/>
        <v>63</v>
      </c>
      <c r="F101" s="97">
        <v>63</v>
      </c>
      <c r="G101" s="92"/>
      <c r="H101" s="92"/>
      <c r="I101" s="92"/>
      <c r="J101" s="21"/>
      <c r="K101" s="21"/>
      <c r="L101" s="21"/>
      <c r="M101" s="98"/>
      <c r="N101" s="99"/>
      <c r="O101" s="99"/>
      <c r="P101" s="100"/>
    </row>
    <row r="102" spans="1:16" ht="15.75">
      <c r="A102" s="95"/>
      <c r="B102" s="96">
        <v>45</v>
      </c>
      <c r="C102" s="94" t="s">
        <v>161</v>
      </c>
      <c r="D102" s="34" t="s">
        <v>287</v>
      </c>
      <c r="E102" s="38">
        <f t="shared" si="2"/>
        <v>57</v>
      </c>
      <c r="F102" s="97">
        <v>7</v>
      </c>
      <c r="G102" s="92">
        <v>2</v>
      </c>
      <c r="H102" s="92">
        <v>2</v>
      </c>
      <c r="I102" s="92"/>
      <c r="J102" s="21"/>
      <c r="K102" s="21">
        <v>18</v>
      </c>
      <c r="L102" s="21"/>
      <c r="M102" s="98"/>
      <c r="N102" s="99"/>
      <c r="O102" s="99">
        <v>28</v>
      </c>
      <c r="P102" s="100"/>
    </row>
    <row r="103" spans="1:16" ht="15.75">
      <c r="A103" s="95"/>
      <c r="B103" s="96">
        <v>250</v>
      </c>
      <c r="C103" s="94" t="s">
        <v>429</v>
      </c>
      <c r="D103" s="34"/>
      <c r="E103" s="38">
        <f aca="true" t="shared" si="3" ref="E103:E134">+F103+G103+H103+I103+J103+K103+L103+M103+N103+O103+P103</f>
        <v>56</v>
      </c>
      <c r="F103" s="97"/>
      <c r="G103" s="92"/>
      <c r="H103" s="92"/>
      <c r="I103" s="92">
        <v>56</v>
      </c>
      <c r="J103" s="21"/>
      <c r="K103" s="21"/>
      <c r="L103" s="21"/>
      <c r="M103" s="98"/>
      <c r="N103" s="99"/>
      <c r="O103" s="99"/>
      <c r="P103" s="100"/>
    </row>
    <row r="104" spans="1:16" ht="15.75">
      <c r="A104" s="95"/>
      <c r="B104" s="96">
        <v>256</v>
      </c>
      <c r="C104" s="94" t="s">
        <v>470</v>
      </c>
      <c r="D104" s="34"/>
      <c r="E104" s="38">
        <f t="shared" si="3"/>
        <v>55</v>
      </c>
      <c r="F104" s="97"/>
      <c r="G104" s="92"/>
      <c r="H104" s="92"/>
      <c r="I104" s="92"/>
      <c r="J104" s="21"/>
      <c r="K104" s="97">
        <v>24</v>
      </c>
      <c r="L104" s="21">
        <v>2</v>
      </c>
      <c r="M104" s="98">
        <v>8</v>
      </c>
      <c r="N104" s="99">
        <v>5</v>
      </c>
      <c r="O104" s="99"/>
      <c r="P104" s="100">
        <v>16</v>
      </c>
    </row>
    <row r="105" spans="1:16" ht="15.75">
      <c r="A105" s="95"/>
      <c r="B105" s="96">
        <v>147</v>
      </c>
      <c r="C105" s="94" t="s">
        <v>203</v>
      </c>
      <c r="D105" s="34" t="s">
        <v>289</v>
      </c>
      <c r="E105" s="38">
        <f t="shared" si="3"/>
        <v>55</v>
      </c>
      <c r="F105" s="97">
        <v>2</v>
      </c>
      <c r="G105" s="92"/>
      <c r="H105" s="92">
        <v>6</v>
      </c>
      <c r="I105" s="92"/>
      <c r="J105" s="21"/>
      <c r="K105" s="21"/>
      <c r="L105" s="21"/>
      <c r="M105" s="98">
        <v>37</v>
      </c>
      <c r="N105" s="99"/>
      <c r="O105" s="99">
        <v>3</v>
      </c>
      <c r="P105" s="100">
        <v>7</v>
      </c>
    </row>
    <row r="106" spans="1:16" ht="15.75">
      <c r="A106" s="95"/>
      <c r="B106" s="96">
        <v>123</v>
      </c>
      <c r="C106" s="94" t="s">
        <v>282</v>
      </c>
      <c r="D106" s="34"/>
      <c r="E106" s="38">
        <f t="shared" si="3"/>
        <v>55</v>
      </c>
      <c r="F106" s="97"/>
      <c r="G106" s="92">
        <v>4</v>
      </c>
      <c r="H106" s="92">
        <v>17</v>
      </c>
      <c r="I106" s="92">
        <v>24</v>
      </c>
      <c r="J106" s="21">
        <v>10</v>
      </c>
      <c r="K106" s="21"/>
      <c r="L106" s="21"/>
      <c r="M106" s="98"/>
      <c r="N106" s="99"/>
      <c r="O106" s="99"/>
      <c r="P106" s="100"/>
    </row>
    <row r="107" spans="1:16" ht="15.75">
      <c r="A107" s="95"/>
      <c r="B107" s="96">
        <v>381</v>
      </c>
      <c r="C107" s="94" t="s">
        <v>172</v>
      </c>
      <c r="D107" s="32" t="s">
        <v>240</v>
      </c>
      <c r="E107" s="38">
        <f t="shared" si="3"/>
        <v>52</v>
      </c>
      <c r="F107" s="97">
        <v>5</v>
      </c>
      <c r="G107" s="92"/>
      <c r="H107" s="92">
        <v>20</v>
      </c>
      <c r="I107" s="92">
        <v>14</v>
      </c>
      <c r="J107" s="21">
        <v>11</v>
      </c>
      <c r="K107" s="21"/>
      <c r="L107" s="21"/>
      <c r="M107" s="98">
        <v>2</v>
      </c>
      <c r="N107" s="99"/>
      <c r="O107" s="99"/>
      <c r="P107" s="100"/>
    </row>
    <row r="108" spans="1:16" ht="15.75">
      <c r="A108" s="95"/>
      <c r="B108" s="96">
        <v>111</v>
      </c>
      <c r="C108" s="94" t="s">
        <v>433</v>
      </c>
      <c r="D108" s="34"/>
      <c r="E108" s="38">
        <f t="shared" si="3"/>
        <v>52</v>
      </c>
      <c r="F108" s="97"/>
      <c r="G108" s="92"/>
      <c r="H108" s="92"/>
      <c r="I108" s="92">
        <v>14</v>
      </c>
      <c r="J108" s="21"/>
      <c r="K108" s="21">
        <v>1</v>
      </c>
      <c r="L108" s="21"/>
      <c r="M108" s="98"/>
      <c r="N108" s="99"/>
      <c r="O108" s="99"/>
      <c r="P108" s="100">
        <v>37</v>
      </c>
    </row>
    <row r="109" spans="1:16" ht="15.75">
      <c r="A109" s="95"/>
      <c r="B109" s="96">
        <v>416</v>
      </c>
      <c r="C109" s="94" t="s">
        <v>268</v>
      </c>
      <c r="D109" s="34"/>
      <c r="E109" s="38">
        <f t="shared" si="3"/>
        <v>51</v>
      </c>
      <c r="F109" s="97"/>
      <c r="G109" s="92">
        <v>51</v>
      </c>
      <c r="H109" s="92"/>
      <c r="I109" s="92"/>
      <c r="J109" s="21"/>
      <c r="K109" s="21"/>
      <c r="L109" s="21"/>
      <c r="M109" s="98"/>
      <c r="N109" s="99"/>
      <c r="O109" s="99"/>
      <c r="P109" s="100"/>
    </row>
    <row r="110" spans="1:16" ht="15.75">
      <c r="A110" s="95"/>
      <c r="B110" s="96">
        <v>154</v>
      </c>
      <c r="C110" s="94" t="s">
        <v>454</v>
      </c>
      <c r="D110" s="34"/>
      <c r="E110" s="38">
        <f t="shared" si="3"/>
        <v>51</v>
      </c>
      <c r="F110" s="97"/>
      <c r="G110" s="92"/>
      <c r="H110" s="92"/>
      <c r="I110" s="92"/>
      <c r="J110" s="21">
        <v>19</v>
      </c>
      <c r="K110" s="21"/>
      <c r="L110" s="21">
        <v>32</v>
      </c>
      <c r="M110" s="98"/>
      <c r="N110" s="99"/>
      <c r="O110" s="99"/>
      <c r="P110" s="100"/>
    </row>
    <row r="111" spans="1:16" ht="15.75">
      <c r="A111" s="95"/>
      <c r="B111" s="96">
        <v>126</v>
      </c>
      <c r="C111" s="94" t="s">
        <v>148</v>
      </c>
      <c r="D111" s="34"/>
      <c r="E111" s="38">
        <f t="shared" si="3"/>
        <v>51</v>
      </c>
      <c r="F111" s="97">
        <v>18</v>
      </c>
      <c r="G111" s="92">
        <v>18</v>
      </c>
      <c r="H111" s="92">
        <v>15</v>
      </c>
      <c r="I111" s="92"/>
      <c r="J111" s="21"/>
      <c r="K111" s="21"/>
      <c r="L111" s="21"/>
      <c r="M111" s="98"/>
      <c r="N111" s="99"/>
      <c r="O111" s="99"/>
      <c r="P111" s="100"/>
    </row>
    <row r="112" spans="1:16" ht="15.75">
      <c r="A112" s="95"/>
      <c r="B112" s="96">
        <v>513</v>
      </c>
      <c r="C112" s="94" t="s">
        <v>519</v>
      </c>
      <c r="D112" s="34"/>
      <c r="E112" s="38">
        <f t="shared" si="3"/>
        <v>50</v>
      </c>
      <c r="F112" s="97"/>
      <c r="G112" s="92"/>
      <c r="H112" s="92"/>
      <c r="I112" s="92"/>
      <c r="J112" s="21"/>
      <c r="K112" s="21"/>
      <c r="L112" s="21"/>
      <c r="M112" s="98"/>
      <c r="N112" s="99"/>
      <c r="O112" s="99">
        <v>50</v>
      </c>
      <c r="P112" s="100"/>
    </row>
    <row r="113" spans="1:16" ht="15.75">
      <c r="A113" s="95"/>
      <c r="B113" s="96">
        <v>249</v>
      </c>
      <c r="C113" s="94" t="s">
        <v>434</v>
      </c>
      <c r="D113" s="34"/>
      <c r="E113" s="38">
        <f t="shared" si="3"/>
        <v>47</v>
      </c>
      <c r="F113" s="97"/>
      <c r="G113" s="92"/>
      <c r="H113" s="92"/>
      <c r="I113" s="92">
        <v>13</v>
      </c>
      <c r="J113" s="21">
        <v>22</v>
      </c>
      <c r="K113" s="21">
        <v>12</v>
      </c>
      <c r="L113" s="21"/>
      <c r="M113" s="98"/>
      <c r="N113" s="99"/>
      <c r="O113" s="99"/>
      <c r="P113" s="100"/>
    </row>
    <row r="114" spans="1:16" ht="15.75">
      <c r="A114" s="95"/>
      <c r="B114" s="96">
        <v>201</v>
      </c>
      <c r="C114" s="94" t="s">
        <v>168</v>
      </c>
      <c r="D114" s="34" t="s">
        <v>299</v>
      </c>
      <c r="E114" s="38">
        <f t="shared" si="3"/>
        <v>46</v>
      </c>
      <c r="F114" s="97">
        <v>6</v>
      </c>
      <c r="G114" s="92"/>
      <c r="H114" s="92"/>
      <c r="I114" s="92"/>
      <c r="J114" s="21">
        <v>20</v>
      </c>
      <c r="K114" s="21"/>
      <c r="L114" s="21"/>
      <c r="M114" s="98"/>
      <c r="N114" s="99">
        <v>20</v>
      </c>
      <c r="O114" s="99"/>
      <c r="P114" s="100"/>
    </row>
    <row r="115" spans="1:16" ht="15.75">
      <c r="A115" s="95"/>
      <c r="B115" s="96">
        <v>94</v>
      </c>
      <c r="C115" s="94" t="s">
        <v>124</v>
      </c>
      <c r="D115" s="34" t="s">
        <v>299</v>
      </c>
      <c r="E115" s="38">
        <f t="shared" si="3"/>
        <v>46</v>
      </c>
      <c r="F115" s="97">
        <v>46</v>
      </c>
      <c r="G115" s="92"/>
      <c r="H115" s="92"/>
      <c r="I115" s="92"/>
      <c r="J115" s="21"/>
      <c r="K115" s="21"/>
      <c r="L115" s="21"/>
      <c r="M115" s="98"/>
      <c r="N115" s="99"/>
      <c r="O115" s="99"/>
      <c r="P115" s="100"/>
    </row>
    <row r="116" spans="1:16" ht="15.75">
      <c r="A116" s="95"/>
      <c r="B116" s="96">
        <v>191</v>
      </c>
      <c r="C116" s="94" t="s">
        <v>199</v>
      </c>
      <c r="D116" s="34" t="s">
        <v>287</v>
      </c>
      <c r="E116" s="38">
        <f t="shared" si="3"/>
        <v>45</v>
      </c>
      <c r="F116" s="97">
        <v>2</v>
      </c>
      <c r="G116" s="92">
        <v>2</v>
      </c>
      <c r="H116" s="92">
        <v>9</v>
      </c>
      <c r="I116" s="92"/>
      <c r="J116" s="21"/>
      <c r="K116" s="21"/>
      <c r="L116" s="21"/>
      <c r="M116" s="98">
        <v>21</v>
      </c>
      <c r="N116" s="99">
        <v>11</v>
      </c>
      <c r="O116" s="99"/>
      <c r="P116" s="100"/>
    </row>
    <row r="117" spans="1:16" ht="15.75">
      <c r="A117" s="95"/>
      <c r="B117" s="96">
        <v>169</v>
      </c>
      <c r="C117" s="94" t="s">
        <v>128</v>
      </c>
      <c r="D117" s="34" t="s">
        <v>285</v>
      </c>
      <c r="E117" s="38">
        <f t="shared" si="3"/>
        <v>42</v>
      </c>
      <c r="F117" s="97">
        <v>42</v>
      </c>
      <c r="G117" s="92"/>
      <c r="H117" s="92"/>
      <c r="I117" s="92"/>
      <c r="J117" s="21"/>
      <c r="K117" s="21"/>
      <c r="L117" s="21"/>
      <c r="M117" s="98"/>
      <c r="N117" s="99"/>
      <c r="O117" s="99"/>
      <c r="P117" s="100"/>
    </row>
    <row r="118" spans="1:16" ht="15.75">
      <c r="A118" s="95"/>
      <c r="B118" s="96">
        <v>166</v>
      </c>
      <c r="C118" s="94" t="s">
        <v>520</v>
      </c>
      <c r="D118" s="34"/>
      <c r="E118" s="38">
        <f t="shared" si="3"/>
        <v>42</v>
      </c>
      <c r="F118" s="97"/>
      <c r="G118" s="92"/>
      <c r="H118" s="92"/>
      <c r="I118" s="92"/>
      <c r="J118" s="21"/>
      <c r="K118" s="21"/>
      <c r="L118" s="21"/>
      <c r="M118" s="98"/>
      <c r="N118" s="99"/>
      <c r="O118" s="99">
        <v>42</v>
      </c>
      <c r="P118" s="100"/>
    </row>
    <row r="119" spans="1:16" ht="15.75">
      <c r="A119" s="95"/>
      <c r="B119" s="96">
        <v>143</v>
      </c>
      <c r="C119" s="94" t="s">
        <v>170</v>
      </c>
      <c r="D119" s="34" t="s">
        <v>299</v>
      </c>
      <c r="E119" s="38">
        <f t="shared" si="3"/>
        <v>41</v>
      </c>
      <c r="F119" s="97">
        <v>6</v>
      </c>
      <c r="G119" s="92">
        <v>3</v>
      </c>
      <c r="H119" s="92">
        <v>22</v>
      </c>
      <c r="I119" s="92">
        <v>4</v>
      </c>
      <c r="J119" s="21"/>
      <c r="K119" s="21"/>
      <c r="L119" s="21">
        <v>6</v>
      </c>
      <c r="M119" s="98"/>
      <c r="N119" s="99"/>
      <c r="O119" s="99"/>
      <c r="P119" s="100"/>
    </row>
    <row r="120" spans="1:16" ht="15.75">
      <c r="A120" s="95"/>
      <c r="B120" s="96">
        <v>225</v>
      </c>
      <c r="C120" s="94" t="s">
        <v>430</v>
      </c>
      <c r="D120" s="34"/>
      <c r="E120" s="38">
        <f t="shared" si="3"/>
        <v>40</v>
      </c>
      <c r="F120" s="97"/>
      <c r="G120" s="92"/>
      <c r="H120" s="92"/>
      <c r="I120" s="92">
        <v>40</v>
      </c>
      <c r="J120" s="21"/>
      <c r="K120" s="21"/>
      <c r="L120" s="21"/>
      <c r="M120" s="98"/>
      <c r="N120" s="99"/>
      <c r="O120" s="99"/>
      <c r="P120" s="100"/>
    </row>
    <row r="121" spans="1:16" ht="15.75">
      <c r="A121" s="95"/>
      <c r="B121" s="96">
        <v>46</v>
      </c>
      <c r="C121" s="94" t="s">
        <v>402</v>
      </c>
      <c r="D121" s="34"/>
      <c r="E121" s="38">
        <f t="shared" si="3"/>
        <v>37</v>
      </c>
      <c r="F121" s="97"/>
      <c r="G121" s="92"/>
      <c r="H121" s="92">
        <v>3</v>
      </c>
      <c r="I121" s="92">
        <v>28</v>
      </c>
      <c r="J121" s="21">
        <v>6</v>
      </c>
      <c r="K121" s="21"/>
      <c r="L121" s="21"/>
      <c r="M121" s="98"/>
      <c r="N121" s="99"/>
      <c r="O121" s="99"/>
      <c r="P121" s="100"/>
    </row>
    <row r="122" spans="1:16" ht="15.75">
      <c r="A122" s="95"/>
      <c r="B122" s="96">
        <v>312</v>
      </c>
      <c r="C122" s="94" t="s">
        <v>497</v>
      </c>
      <c r="D122" s="34"/>
      <c r="E122" s="38">
        <f t="shared" si="3"/>
        <v>35</v>
      </c>
      <c r="F122" s="97"/>
      <c r="G122" s="92"/>
      <c r="H122" s="92"/>
      <c r="I122" s="92"/>
      <c r="J122" s="21"/>
      <c r="K122" s="21"/>
      <c r="L122" s="21"/>
      <c r="M122" s="98">
        <v>15</v>
      </c>
      <c r="N122" s="99"/>
      <c r="O122" s="99">
        <v>20</v>
      </c>
      <c r="P122" s="100"/>
    </row>
    <row r="123" spans="1:16" ht="15.75">
      <c r="A123" s="95"/>
      <c r="B123" s="96">
        <v>10</v>
      </c>
      <c r="C123" s="94" t="s">
        <v>411</v>
      </c>
      <c r="D123" s="34"/>
      <c r="E123" s="38">
        <f t="shared" si="3"/>
        <v>35</v>
      </c>
      <c r="F123" s="97"/>
      <c r="G123" s="92"/>
      <c r="H123" s="92">
        <v>2</v>
      </c>
      <c r="I123" s="92"/>
      <c r="J123" s="21"/>
      <c r="K123" s="21">
        <v>8</v>
      </c>
      <c r="L123" s="21"/>
      <c r="M123" s="98">
        <v>17</v>
      </c>
      <c r="N123" s="99"/>
      <c r="O123" s="99">
        <v>8</v>
      </c>
      <c r="P123" s="100"/>
    </row>
    <row r="124" spans="1:16" ht="15.75">
      <c r="A124" s="95"/>
      <c r="B124" s="96">
        <v>161</v>
      </c>
      <c r="C124" s="94" t="s">
        <v>138</v>
      </c>
      <c r="D124" s="34" t="s">
        <v>299</v>
      </c>
      <c r="E124" s="38">
        <f t="shared" si="3"/>
        <v>31</v>
      </c>
      <c r="F124" s="97">
        <v>31</v>
      </c>
      <c r="G124" s="92"/>
      <c r="H124" s="92"/>
      <c r="I124" s="92"/>
      <c r="J124" s="21"/>
      <c r="K124" s="21"/>
      <c r="L124" s="21"/>
      <c r="M124" s="98"/>
      <c r="N124" s="99"/>
      <c r="O124" s="99"/>
      <c r="P124" s="100"/>
    </row>
    <row r="125" spans="1:16" ht="15.75">
      <c r="A125" s="95"/>
      <c r="B125" s="96">
        <v>152</v>
      </c>
      <c r="C125" s="94" t="s">
        <v>467</v>
      </c>
      <c r="D125" s="34"/>
      <c r="E125" s="38">
        <f t="shared" si="3"/>
        <v>30</v>
      </c>
      <c r="F125" s="97"/>
      <c r="G125" s="92"/>
      <c r="H125" s="92"/>
      <c r="I125" s="92"/>
      <c r="J125" s="21"/>
      <c r="K125" s="21">
        <v>11</v>
      </c>
      <c r="L125" s="21"/>
      <c r="M125" s="98"/>
      <c r="N125" s="99"/>
      <c r="O125" s="99">
        <v>19</v>
      </c>
      <c r="P125" s="100"/>
    </row>
    <row r="126" spans="1:16" ht="15.75">
      <c r="A126" s="95"/>
      <c r="B126" s="96">
        <v>105</v>
      </c>
      <c r="C126" s="94" t="s">
        <v>487</v>
      </c>
      <c r="D126" s="34"/>
      <c r="E126" s="38">
        <f t="shared" si="3"/>
        <v>28</v>
      </c>
      <c r="F126" s="97"/>
      <c r="G126" s="92"/>
      <c r="H126" s="92"/>
      <c r="I126" s="92"/>
      <c r="J126" s="21"/>
      <c r="K126" s="21"/>
      <c r="L126" s="21">
        <v>7</v>
      </c>
      <c r="M126" s="98">
        <v>21</v>
      </c>
      <c r="N126" s="99"/>
      <c r="O126" s="99"/>
      <c r="P126" s="100"/>
    </row>
    <row r="127" spans="1:16" ht="15.75">
      <c r="A127" s="95"/>
      <c r="B127" s="96">
        <v>188</v>
      </c>
      <c r="C127" s="94" t="s">
        <v>464</v>
      </c>
      <c r="D127" s="34"/>
      <c r="E127" s="38">
        <f t="shared" si="3"/>
        <v>27</v>
      </c>
      <c r="F127" s="97"/>
      <c r="G127" s="92"/>
      <c r="H127" s="92"/>
      <c r="I127" s="92"/>
      <c r="J127" s="21">
        <v>25</v>
      </c>
      <c r="K127" s="21"/>
      <c r="L127" s="21">
        <v>2</v>
      </c>
      <c r="M127" s="98"/>
      <c r="N127" s="99"/>
      <c r="O127" s="99"/>
      <c r="P127" s="100"/>
    </row>
    <row r="128" spans="1:16" ht="15.75">
      <c r="A128" s="95"/>
      <c r="B128" s="96">
        <v>110</v>
      </c>
      <c r="C128" s="94" t="s">
        <v>281</v>
      </c>
      <c r="D128" s="34"/>
      <c r="E128" s="38">
        <f t="shared" si="3"/>
        <v>27</v>
      </c>
      <c r="F128" s="97"/>
      <c r="G128" s="92">
        <v>2</v>
      </c>
      <c r="H128" s="92">
        <v>5</v>
      </c>
      <c r="I128" s="92"/>
      <c r="J128" s="21">
        <v>2</v>
      </c>
      <c r="K128" s="21">
        <v>18</v>
      </c>
      <c r="L128" s="21"/>
      <c r="M128" s="98"/>
      <c r="N128" s="99"/>
      <c r="O128" s="99"/>
      <c r="P128" s="100"/>
    </row>
    <row r="129" spans="1:16" ht="15.75">
      <c r="A129" s="95"/>
      <c r="B129" s="96">
        <v>17</v>
      </c>
      <c r="C129" s="94" t="s">
        <v>439</v>
      </c>
      <c r="D129" s="34" t="s">
        <v>289</v>
      </c>
      <c r="E129" s="38">
        <f t="shared" si="3"/>
        <v>27</v>
      </c>
      <c r="F129" s="97"/>
      <c r="G129" s="92"/>
      <c r="H129" s="92"/>
      <c r="I129" s="92">
        <v>2</v>
      </c>
      <c r="J129" s="21"/>
      <c r="K129" s="21">
        <v>9</v>
      </c>
      <c r="L129" s="21"/>
      <c r="M129" s="98">
        <v>7</v>
      </c>
      <c r="N129" s="99"/>
      <c r="O129" s="99">
        <v>9</v>
      </c>
      <c r="P129" s="100"/>
    </row>
    <row r="130" spans="1:16" ht="15.75">
      <c r="A130" s="95"/>
      <c r="B130" s="96">
        <v>217</v>
      </c>
      <c r="C130" s="94" t="s">
        <v>500</v>
      </c>
      <c r="D130" s="34" t="s">
        <v>289</v>
      </c>
      <c r="E130" s="38">
        <f t="shared" si="3"/>
        <v>26</v>
      </c>
      <c r="F130" s="97"/>
      <c r="G130" s="92"/>
      <c r="H130" s="92"/>
      <c r="I130" s="92"/>
      <c r="J130" s="21"/>
      <c r="K130" s="21"/>
      <c r="L130" s="21"/>
      <c r="M130" s="98">
        <v>6</v>
      </c>
      <c r="N130" s="99">
        <v>1</v>
      </c>
      <c r="O130" s="99">
        <v>10</v>
      </c>
      <c r="P130" s="100">
        <v>9</v>
      </c>
    </row>
    <row r="131" spans="1:16" ht="15.75">
      <c r="A131" s="95"/>
      <c r="B131" s="96">
        <v>187</v>
      </c>
      <c r="C131" s="94" t="s">
        <v>431</v>
      </c>
      <c r="D131" s="34"/>
      <c r="E131" s="38">
        <f t="shared" si="3"/>
        <v>26</v>
      </c>
      <c r="F131" s="97"/>
      <c r="G131" s="92"/>
      <c r="H131" s="92"/>
      <c r="I131" s="92">
        <v>26</v>
      </c>
      <c r="J131" s="21"/>
      <c r="K131" s="21"/>
      <c r="L131" s="21"/>
      <c r="M131" s="98"/>
      <c r="N131" s="99"/>
      <c r="O131" s="99"/>
      <c r="P131" s="100"/>
    </row>
    <row r="132" spans="1:16" ht="15.75">
      <c r="A132" s="95"/>
      <c r="B132" s="96">
        <v>400</v>
      </c>
      <c r="C132" s="94" t="s">
        <v>521</v>
      </c>
      <c r="D132" s="34"/>
      <c r="E132" s="38">
        <f t="shared" si="3"/>
        <v>24</v>
      </c>
      <c r="F132" s="97"/>
      <c r="G132" s="92"/>
      <c r="H132" s="92"/>
      <c r="I132" s="92"/>
      <c r="J132" s="21"/>
      <c r="K132" s="21"/>
      <c r="L132" s="21"/>
      <c r="M132" s="98"/>
      <c r="N132" s="99"/>
      <c r="O132" s="99">
        <v>24</v>
      </c>
      <c r="P132" s="100"/>
    </row>
    <row r="133" spans="1:16" ht="15.75">
      <c r="A133" s="95"/>
      <c r="B133" s="96">
        <v>97</v>
      </c>
      <c r="C133" s="94" t="s">
        <v>421</v>
      </c>
      <c r="D133" s="34" t="s">
        <v>302</v>
      </c>
      <c r="E133" s="38">
        <f t="shared" si="3"/>
        <v>23</v>
      </c>
      <c r="F133" s="97"/>
      <c r="G133" s="92"/>
      <c r="H133" s="92">
        <v>1</v>
      </c>
      <c r="I133" s="92"/>
      <c r="J133" s="21">
        <v>1</v>
      </c>
      <c r="K133" s="21"/>
      <c r="L133" s="21">
        <v>2</v>
      </c>
      <c r="M133" s="98"/>
      <c r="N133" s="99"/>
      <c r="O133" s="99">
        <v>19</v>
      </c>
      <c r="P133" s="100"/>
    </row>
    <row r="134" spans="1:16" ht="15.75">
      <c r="A134" s="95"/>
      <c r="B134" s="96">
        <v>113</v>
      </c>
      <c r="C134" s="94" t="s">
        <v>432</v>
      </c>
      <c r="D134" s="34"/>
      <c r="E134" s="38">
        <f t="shared" si="3"/>
        <v>22</v>
      </c>
      <c r="F134" s="97"/>
      <c r="G134" s="92"/>
      <c r="H134" s="92"/>
      <c r="I134" s="92">
        <v>22</v>
      </c>
      <c r="J134" s="21"/>
      <c r="K134" s="21"/>
      <c r="L134" s="21"/>
      <c r="M134" s="98"/>
      <c r="N134" s="99"/>
      <c r="O134" s="99"/>
      <c r="P134" s="100"/>
    </row>
    <row r="135" spans="1:16" ht="15.75">
      <c r="A135" s="95"/>
      <c r="B135" s="96">
        <v>13</v>
      </c>
      <c r="C135" s="94" t="s">
        <v>475</v>
      </c>
      <c r="D135" s="34"/>
      <c r="E135" s="38">
        <f aca="true" t="shared" si="4" ref="E135:E166">+F135+G135+H135+I135+J135+K135+L135+M135+N135+O135+P135</f>
        <v>22</v>
      </c>
      <c r="F135" s="97"/>
      <c r="G135" s="92"/>
      <c r="H135" s="92"/>
      <c r="I135" s="92"/>
      <c r="J135" s="21"/>
      <c r="K135" s="21">
        <v>22</v>
      </c>
      <c r="L135" s="21"/>
      <c r="M135" s="98"/>
      <c r="N135" s="99"/>
      <c r="O135" s="99"/>
      <c r="P135" s="100"/>
    </row>
    <row r="136" spans="1:16" ht="15.75">
      <c r="A136" s="95"/>
      <c r="B136" s="96">
        <v>343</v>
      </c>
      <c r="C136" s="94" t="s">
        <v>472</v>
      </c>
      <c r="D136" s="34"/>
      <c r="E136" s="38">
        <f t="shared" si="4"/>
        <v>20</v>
      </c>
      <c r="F136" s="97"/>
      <c r="G136" s="92"/>
      <c r="H136" s="92"/>
      <c r="I136" s="92"/>
      <c r="J136" s="21"/>
      <c r="K136" s="97">
        <v>20</v>
      </c>
      <c r="L136" s="21"/>
      <c r="M136" s="98"/>
      <c r="N136" s="99"/>
      <c r="O136" s="99"/>
      <c r="P136" s="100"/>
    </row>
    <row r="137" spans="1:16" ht="15.75">
      <c r="A137" s="95"/>
      <c r="B137" s="96">
        <v>130</v>
      </c>
      <c r="C137" s="94" t="s">
        <v>486</v>
      </c>
      <c r="D137" s="34"/>
      <c r="E137" s="38">
        <f t="shared" si="4"/>
        <v>20</v>
      </c>
      <c r="F137" s="97"/>
      <c r="G137" s="92"/>
      <c r="H137" s="92"/>
      <c r="I137" s="92"/>
      <c r="J137" s="21"/>
      <c r="K137" s="21"/>
      <c r="L137" s="21">
        <v>3</v>
      </c>
      <c r="M137" s="98"/>
      <c r="N137" s="99">
        <v>17</v>
      </c>
      <c r="O137" s="99"/>
      <c r="P137" s="100"/>
    </row>
    <row r="138" spans="1:16" ht="15.75">
      <c r="A138" s="95"/>
      <c r="B138" s="96">
        <v>127</v>
      </c>
      <c r="C138" s="94" t="s">
        <v>181</v>
      </c>
      <c r="D138" s="34" t="s">
        <v>291</v>
      </c>
      <c r="E138" s="38">
        <f t="shared" si="4"/>
        <v>18</v>
      </c>
      <c r="F138" s="97">
        <v>2</v>
      </c>
      <c r="G138" s="92">
        <v>2</v>
      </c>
      <c r="H138" s="92"/>
      <c r="I138" s="92"/>
      <c r="J138" s="21">
        <v>8</v>
      </c>
      <c r="K138" s="21"/>
      <c r="L138" s="21">
        <v>2</v>
      </c>
      <c r="M138" s="98"/>
      <c r="N138" s="99">
        <v>4</v>
      </c>
      <c r="O138" s="99"/>
      <c r="P138" s="100"/>
    </row>
    <row r="139" spans="1:16" ht="15.75">
      <c r="A139" s="95"/>
      <c r="B139" s="96">
        <v>57</v>
      </c>
      <c r="C139" s="94" t="s">
        <v>410</v>
      </c>
      <c r="D139" s="34"/>
      <c r="E139" s="38">
        <f t="shared" si="4"/>
        <v>18</v>
      </c>
      <c r="F139" s="97"/>
      <c r="G139" s="92"/>
      <c r="H139" s="92">
        <v>2</v>
      </c>
      <c r="I139" s="92"/>
      <c r="J139" s="21"/>
      <c r="K139" s="21"/>
      <c r="L139" s="21"/>
      <c r="M139" s="98"/>
      <c r="N139" s="99"/>
      <c r="O139" s="99">
        <v>16</v>
      </c>
      <c r="P139" s="100"/>
    </row>
    <row r="140" spans="1:16" ht="15.75">
      <c r="A140" s="95"/>
      <c r="B140" s="96">
        <v>8</v>
      </c>
      <c r="C140" s="94" t="s">
        <v>269</v>
      </c>
      <c r="D140" s="34"/>
      <c r="E140" s="38">
        <f t="shared" si="4"/>
        <v>18</v>
      </c>
      <c r="F140" s="97"/>
      <c r="G140" s="92">
        <v>18</v>
      </c>
      <c r="H140" s="92"/>
      <c r="I140" s="92"/>
      <c r="J140" s="21"/>
      <c r="K140" s="21"/>
      <c r="L140" s="21"/>
      <c r="M140" s="98"/>
      <c r="N140" s="99"/>
      <c r="O140" s="99"/>
      <c r="P140" s="100"/>
    </row>
    <row r="141" spans="1:16" ht="15.75">
      <c r="A141" s="95"/>
      <c r="B141" s="96">
        <v>941</v>
      </c>
      <c r="C141" s="94" t="s">
        <v>458</v>
      </c>
      <c r="D141" s="34"/>
      <c r="E141" s="38">
        <f t="shared" si="4"/>
        <v>17</v>
      </c>
      <c r="F141" s="97"/>
      <c r="G141" s="92"/>
      <c r="H141" s="92"/>
      <c r="I141" s="92"/>
      <c r="J141" s="21">
        <v>4</v>
      </c>
      <c r="K141" s="21"/>
      <c r="L141" s="21">
        <v>9</v>
      </c>
      <c r="M141" s="98"/>
      <c r="N141" s="99">
        <v>4</v>
      </c>
      <c r="O141" s="99"/>
      <c r="P141" s="100"/>
    </row>
    <row r="142" spans="1:16" ht="15.75">
      <c r="A142" s="95"/>
      <c r="B142" s="96">
        <v>109</v>
      </c>
      <c r="C142" s="94" t="s">
        <v>270</v>
      </c>
      <c r="D142" s="34"/>
      <c r="E142" s="38">
        <f t="shared" si="4"/>
        <v>17</v>
      </c>
      <c r="F142" s="97"/>
      <c r="G142" s="92">
        <v>17</v>
      </c>
      <c r="H142" s="92"/>
      <c r="I142" s="92"/>
      <c r="J142" s="21"/>
      <c r="K142" s="21"/>
      <c r="L142" s="21"/>
      <c r="M142" s="98"/>
      <c r="N142" s="99"/>
      <c r="O142" s="99"/>
      <c r="P142" s="100"/>
    </row>
    <row r="143" spans="1:16" ht="15.75">
      <c r="A143" s="95"/>
      <c r="B143" s="96">
        <v>288</v>
      </c>
      <c r="C143" s="94" t="s">
        <v>471</v>
      </c>
      <c r="D143" s="34"/>
      <c r="E143" s="38">
        <f t="shared" si="4"/>
        <v>16</v>
      </c>
      <c r="F143" s="97"/>
      <c r="G143" s="92"/>
      <c r="H143" s="92"/>
      <c r="I143" s="92"/>
      <c r="J143" s="21"/>
      <c r="K143" s="97">
        <v>16</v>
      </c>
      <c r="L143" s="21"/>
      <c r="M143" s="98"/>
      <c r="N143" s="99"/>
      <c r="O143" s="99"/>
      <c r="P143" s="100"/>
    </row>
    <row r="144" spans="1:16" ht="15.75">
      <c r="A144" s="95"/>
      <c r="B144" s="96">
        <v>231</v>
      </c>
      <c r="C144" s="94" t="s">
        <v>469</v>
      </c>
      <c r="D144" s="34"/>
      <c r="E144" s="38">
        <f t="shared" si="4"/>
        <v>16</v>
      </c>
      <c r="F144" s="97"/>
      <c r="G144" s="92"/>
      <c r="H144" s="92"/>
      <c r="I144" s="92"/>
      <c r="J144" s="21"/>
      <c r="K144" s="21">
        <v>16</v>
      </c>
      <c r="L144" s="21"/>
      <c r="M144" s="98"/>
      <c r="N144" s="99"/>
      <c r="O144" s="99"/>
      <c r="P144" s="100"/>
    </row>
    <row r="145" spans="1:16" ht="15.75">
      <c r="A145" s="95"/>
      <c r="B145" s="96">
        <v>183</v>
      </c>
      <c r="C145" s="94" t="s">
        <v>468</v>
      </c>
      <c r="D145" s="34"/>
      <c r="E145" s="38">
        <f t="shared" si="4"/>
        <v>16</v>
      </c>
      <c r="F145" s="97"/>
      <c r="G145" s="92"/>
      <c r="H145" s="92"/>
      <c r="I145" s="92"/>
      <c r="J145" s="21"/>
      <c r="K145" s="21">
        <v>16</v>
      </c>
      <c r="L145" s="21"/>
      <c r="M145" s="98"/>
      <c r="N145" s="99"/>
      <c r="O145" s="99"/>
      <c r="P145" s="100"/>
    </row>
    <row r="146" spans="1:16" ht="16.5">
      <c r="A146" s="95"/>
      <c r="B146" s="47">
        <v>223</v>
      </c>
      <c r="C146" s="48" t="s">
        <v>502</v>
      </c>
      <c r="D146" s="47"/>
      <c r="E146" s="38">
        <f t="shared" si="4"/>
        <v>14</v>
      </c>
      <c r="F146" s="92"/>
      <c r="G146" s="47"/>
      <c r="H146" s="47"/>
      <c r="I146" s="47"/>
      <c r="J146" s="47"/>
      <c r="K146" s="47"/>
      <c r="L146" s="47"/>
      <c r="M146" s="21"/>
      <c r="N146" s="51">
        <v>14</v>
      </c>
      <c r="O146" s="99"/>
      <c r="P146" s="100"/>
    </row>
    <row r="147" spans="1:16" ht="15.75">
      <c r="A147" s="95"/>
      <c r="B147" s="96">
        <v>142</v>
      </c>
      <c r="C147" s="94" t="s">
        <v>498</v>
      </c>
      <c r="D147" s="34"/>
      <c r="E147" s="38">
        <f t="shared" si="4"/>
        <v>14</v>
      </c>
      <c r="F147" s="97"/>
      <c r="G147" s="92"/>
      <c r="H147" s="92"/>
      <c r="I147" s="92"/>
      <c r="J147" s="21"/>
      <c r="K147" s="21"/>
      <c r="L147" s="21"/>
      <c r="M147" s="98">
        <v>12</v>
      </c>
      <c r="N147" s="99"/>
      <c r="O147" s="99"/>
      <c r="P147" s="100">
        <v>2</v>
      </c>
    </row>
    <row r="148" spans="1:16" ht="15.75">
      <c r="A148" s="95"/>
      <c r="B148" s="96">
        <v>138</v>
      </c>
      <c r="C148" s="94" t="s">
        <v>164</v>
      </c>
      <c r="D148" s="34" t="s">
        <v>287</v>
      </c>
      <c r="E148" s="38">
        <f t="shared" si="4"/>
        <v>14</v>
      </c>
      <c r="F148" s="97">
        <v>7</v>
      </c>
      <c r="G148" s="92">
        <v>7</v>
      </c>
      <c r="H148" s="92"/>
      <c r="I148" s="92"/>
      <c r="J148" s="21"/>
      <c r="K148" s="21"/>
      <c r="L148" s="21"/>
      <c r="M148" s="98"/>
      <c r="N148" s="99"/>
      <c r="O148" s="99"/>
      <c r="P148" s="100"/>
    </row>
    <row r="149" spans="1:16" ht="15.75">
      <c r="A149" s="95"/>
      <c r="B149" s="96">
        <v>135</v>
      </c>
      <c r="C149" s="94" t="s">
        <v>184</v>
      </c>
      <c r="D149" s="34" t="s">
        <v>287</v>
      </c>
      <c r="E149" s="38">
        <f t="shared" si="4"/>
        <v>13</v>
      </c>
      <c r="F149" s="97">
        <v>2</v>
      </c>
      <c r="G149" s="92">
        <v>3</v>
      </c>
      <c r="H149" s="92"/>
      <c r="I149" s="92">
        <v>8</v>
      </c>
      <c r="J149" s="21"/>
      <c r="K149" s="21"/>
      <c r="L149" s="21"/>
      <c r="M149" s="98"/>
      <c r="N149" s="99"/>
      <c r="O149" s="99"/>
      <c r="P149" s="100"/>
    </row>
    <row r="150" spans="1:16" ht="15.75">
      <c r="A150" s="95"/>
      <c r="B150" s="96">
        <v>133</v>
      </c>
      <c r="C150" s="94" t="s">
        <v>485</v>
      </c>
      <c r="D150" s="34"/>
      <c r="E150" s="38">
        <f t="shared" si="4"/>
        <v>13</v>
      </c>
      <c r="F150" s="97"/>
      <c r="G150" s="92"/>
      <c r="H150" s="92"/>
      <c r="I150" s="92"/>
      <c r="J150" s="21"/>
      <c r="K150" s="21"/>
      <c r="L150" s="21">
        <v>13</v>
      </c>
      <c r="M150" s="98"/>
      <c r="N150" s="99"/>
      <c r="O150" s="99"/>
      <c r="P150" s="100"/>
    </row>
    <row r="151" spans="1:16" ht="15.75">
      <c r="A151" s="95"/>
      <c r="B151" s="96">
        <v>6</v>
      </c>
      <c r="C151" s="94" t="s">
        <v>279</v>
      </c>
      <c r="D151" s="34"/>
      <c r="E151" s="38">
        <f t="shared" si="4"/>
        <v>13</v>
      </c>
      <c r="F151" s="97"/>
      <c r="G151" s="92">
        <v>2</v>
      </c>
      <c r="H151" s="92">
        <v>2</v>
      </c>
      <c r="I151" s="92"/>
      <c r="J151" s="21"/>
      <c r="K151" s="21"/>
      <c r="L151" s="21"/>
      <c r="M151" s="98">
        <v>2</v>
      </c>
      <c r="N151" s="99"/>
      <c r="O151" s="99">
        <v>5</v>
      </c>
      <c r="P151" s="100">
        <v>2</v>
      </c>
    </row>
    <row r="152" spans="1:16" ht="15.75">
      <c r="A152" s="95"/>
      <c r="B152" s="96">
        <v>278</v>
      </c>
      <c r="C152" s="94" t="s">
        <v>523</v>
      </c>
      <c r="D152" s="34"/>
      <c r="E152" s="38">
        <f t="shared" si="4"/>
        <v>12</v>
      </c>
      <c r="F152" s="97"/>
      <c r="G152" s="92"/>
      <c r="H152" s="92"/>
      <c r="I152" s="92"/>
      <c r="J152" s="21"/>
      <c r="K152" s="21"/>
      <c r="L152" s="21"/>
      <c r="M152" s="98"/>
      <c r="N152" s="99"/>
      <c r="O152" s="99">
        <v>11</v>
      </c>
      <c r="P152" s="100">
        <v>1</v>
      </c>
    </row>
    <row r="153" spans="1:16" ht="15.75">
      <c r="A153" s="95"/>
      <c r="B153" s="96">
        <v>129</v>
      </c>
      <c r="C153" s="94" t="s">
        <v>489</v>
      </c>
      <c r="D153" s="34"/>
      <c r="E153" s="38">
        <f t="shared" si="4"/>
        <v>12</v>
      </c>
      <c r="F153" s="97"/>
      <c r="G153" s="92"/>
      <c r="H153" s="92"/>
      <c r="I153" s="92"/>
      <c r="J153" s="21"/>
      <c r="K153" s="21"/>
      <c r="L153" s="21">
        <v>2</v>
      </c>
      <c r="M153" s="98"/>
      <c r="N153" s="99"/>
      <c r="O153" s="99"/>
      <c r="P153" s="99">
        <v>10</v>
      </c>
    </row>
    <row r="154" spans="1:16" ht="15.75">
      <c r="A154" s="95"/>
      <c r="B154" s="96">
        <v>160</v>
      </c>
      <c r="C154" s="94" t="s">
        <v>192</v>
      </c>
      <c r="D154" s="34" t="s">
        <v>289</v>
      </c>
      <c r="E154" s="38">
        <f t="shared" si="4"/>
        <v>11</v>
      </c>
      <c r="F154" s="97">
        <v>2</v>
      </c>
      <c r="G154" s="92"/>
      <c r="H154" s="92"/>
      <c r="I154" s="92">
        <v>2</v>
      </c>
      <c r="J154" s="21"/>
      <c r="K154" s="21"/>
      <c r="L154" s="21"/>
      <c r="M154" s="98">
        <v>7</v>
      </c>
      <c r="N154" s="99"/>
      <c r="O154" s="99"/>
      <c r="P154" s="100"/>
    </row>
    <row r="155" spans="1:16" ht="15.75">
      <c r="A155" s="95"/>
      <c r="B155" s="96">
        <v>78</v>
      </c>
      <c r="C155" s="94" t="s">
        <v>177</v>
      </c>
      <c r="D155" s="34" t="s">
        <v>287</v>
      </c>
      <c r="E155" s="38">
        <f t="shared" si="4"/>
        <v>11</v>
      </c>
      <c r="F155" s="97">
        <v>3</v>
      </c>
      <c r="G155" s="92">
        <v>6</v>
      </c>
      <c r="H155" s="92"/>
      <c r="I155" s="92">
        <v>2</v>
      </c>
      <c r="J155" s="21"/>
      <c r="K155" s="21"/>
      <c r="L155" s="21"/>
      <c r="M155" s="98"/>
      <c r="N155" s="99"/>
      <c r="O155" s="99"/>
      <c r="P155" s="100"/>
    </row>
    <row r="156" spans="1:16" ht="15.75">
      <c r="A156" s="95"/>
      <c r="B156" s="96">
        <v>284</v>
      </c>
      <c r="C156" s="94" t="s">
        <v>499</v>
      </c>
      <c r="D156" s="34"/>
      <c r="E156" s="38">
        <f t="shared" si="4"/>
        <v>10</v>
      </c>
      <c r="F156" s="97"/>
      <c r="G156" s="92"/>
      <c r="H156" s="92"/>
      <c r="I156" s="92"/>
      <c r="J156" s="21"/>
      <c r="K156" s="21"/>
      <c r="L156" s="21"/>
      <c r="M156" s="98">
        <v>7</v>
      </c>
      <c r="N156" s="99">
        <v>3</v>
      </c>
      <c r="O156" s="99"/>
      <c r="P156" s="100"/>
    </row>
    <row r="157" spans="1:16" ht="15.75">
      <c r="A157" s="95"/>
      <c r="B157" s="96">
        <v>269</v>
      </c>
      <c r="C157" s="94" t="s">
        <v>436</v>
      </c>
      <c r="D157" s="34"/>
      <c r="E157" s="38">
        <f t="shared" si="4"/>
        <v>10</v>
      </c>
      <c r="F157" s="97"/>
      <c r="G157" s="92"/>
      <c r="H157" s="92">
        <v>2</v>
      </c>
      <c r="I157" s="92">
        <v>3</v>
      </c>
      <c r="J157" s="21"/>
      <c r="K157" s="21"/>
      <c r="L157" s="21"/>
      <c r="M157" s="98">
        <v>5</v>
      </c>
      <c r="N157" s="99"/>
      <c r="O157" s="99"/>
      <c r="P157" s="100"/>
    </row>
    <row r="158" spans="1:16" ht="15.75">
      <c r="A158" s="95"/>
      <c r="B158" s="96">
        <v>196</v>
      </c>
      <c r="C158" s="94" t="s">
        <v>207</v>
      </c>
      <c r="D158" s="34" t="s">
        <v>287</v>
      </c>
      <c r="E158" s="38">
        <f t="shared" si="4"/>
        <v>10</v>
      </c>
      <c r="F158" s="97">
        <v>2</v>
      </c>
      <c r="G158" s="92"/>
      <c r="H158" s="92">
        <v>1</v>
      </c>
      <c r="I158" s="92">
        <v>2</v>
      </c>
      <c r="J158" s="21"/>
      <c r="K158" s="21">
        <v>1</v>
      </c>
      <c r="L158" s="21"/>
      <c r="M158" s="98"/>
      <c r="N158" s="99"/>
      <c r="O158" s="99">
        <v>4</v>
      </c>
      <c r="P158" s="100"/>
    </row>
    <row r="159" spans="1:16" ht="15.75">
      <c r="A159" s="95"/>
      <c r="B159" s="96">
        <v>184</v>
      </c>
      <c r="C159" s="94" t="s">
        <v>194</v>
      </c>
      <c r="D159" s="34"/>
      <c r="E159" s="38">
        <f t="shared" si="4"/>
        <v>10</v>
      </c>
      <c r="F159" s="97">
        <v>2</v>
      </c>
      <c r="G159" s="92"/>
      <c r="H159" s="92">
        <v>2</v>
      </c>
      <c r="I159" s="92"/>
      <c r="J159" s="21">
        <v>2</v>
      </c>
      <c r="K159" s="21"/>
      <c r="L159" s="21">
        <v>2</v>
      </c>
      <c r="M159" s="98"/>
      <c r="N159" s="99">
        <v>2</v>
      </c>
      <c r="O159" s="99"/>
      <c r="P159" s="100"/>
    </row>
    <row r="160" spans="1:16" ht="15.75">
      <c r="A160" s="95"/>
      <c r="B160" s="96">
        <v>162</v>
      </c>
      <c r="C160" s="94" t="s">
        <v>205</v>
      </c>
      <c r="D160" s="34" t="s">
        <v>287</v>
      </c>
      <c r="E160" s="38">
        <f t="shared" si="4"/>
        <v>10</v>
      </c>
      <c r="F160" s="97">
        <v>2</v>
      </c>
      <c r="G160" s="92">
        <v>2</v>
      </c>
      <c r="H160" s="92"/>
      <c r="I160" s="92">
        <v>2</v>
      </c>
      <c r="J160" s="21">
        <v>2</v>
      </c>
      <c r="K160" s="21"/>
      <c r="L160" s="21"/>
      <c r="M160" s="98">
        <v>2</v>
      </c>
      <c r="N160" s="99"/>
      <c r="O160" s="99"/>
      <c r="P160" s="100"/>
    </row>
    <row r="161" spans="1:16" ht="15.75">
      <c r="A161" s="95"/>
      <c r="B161" s="96">
        <v>79</v>
      </c>
      <c r="C161" s="94" t="s">
        <v>206</v>
      </c>
      <c r="D161" s="34" t="s">
        <v>287</v>
      </c>
      <c r="E161" s="38">
        <f t="shared" si="4"/>
        <v>10</v>
      </c>
      <c r="F161" s="97">
        <v>2</v>
      </c>
      <c r="G161" s="92">
        <v>2</v>
      </c>
      <c r="H161" s="92">
        <v>2</v>
      </c>
      <c r="I161" s="92">
        <v>2</v>
      </c>
      <c r="J161" s="21"/>
      <c r="K161" s="21"/>
      <c r="L161" s="21"/>
      <c r="M161" s="98">
        <v>2</v>
      </c>
      <c r="N161" s="99"/>
      <c r="O161" s="99"/>
      <c r="P161" s="100"/>
    </row>
    <row r="162" spans="1:16" ht="15.75">
      <c r="A162" s="95"/>
      <c r="B162" s="96">
        <v>65</v>
      </c>
      <c r="C162" s="94" t="s">
        <v>200</v>
      </c>
      <c r="D162" s="34" t="s">
        <v>288</v>
      </c>
      <c r="E162" s="38">
        <f t="shared" si="4"/>
        <v>10</v>
      </c>
      <c r="F162" s="97">
        <v>2</v>
      </c>
      <c r="G162" s="92">
        <v>2</v>
      </c>
      <c r="H162" s="92">
        <v>2</v>
      </c>
      <c r="I162" s="92">
        <v>2</v>
      </c>
      <c r="J162" s="21"/>
      <c r="K162" s="21"/>
      <c r="L162" s="21"/>
      <c r="M162" s="98">
        <v>2</v>
      </c>
      <c r="N162" s="99"/>
      <c r="O162" s="99"/>
      <c r="P162" s="100"/>
    </row>
    <row r="163" spans="1:16" ht="15.75">
      <c r="A163" s="95"/>
      <c r="B163" s="96">
        <v>43</v>
      </c>
      <c r="C163" s="94" t="s">
        <v>175</v>
      </c>
      <c r="D163" s="34" t="s">
        <v>290</v>
      </c>
      <c r="E163" s="38">
        <f t="shared" si="4"/>
        <v>10</v>
      </c>
      <c r="F163" s="97">
        <v>4</v>
      </c>
      <c r="G163" s="92">
        <v>2</v>
      </c>
      <c r="H163" s="92">
        <v>3</v>
      </c>
      <c r="I163" s="92">
        <v>1</v>
      </c>
      <c r="J163" s="21"/>
      <c r="K163" s="21"/>
      <c r="L163" s="21"/>
      <c r="M163" s="98"/>
      <c r="N163" s="99"/>
      <c r="O163" s="99"/>
      <c r="P163" s="100"/>
    </row>
    <row r="164" spans="1:16" ht="15.75">
      <c r="A164" s="95"/>
      <c r="B164" s="96">
        <v>28</v>
      </c>
      <c r="C164" s="94" t="s">
        <v>409</v>
      </c>
      <c r="D164" s="34"/>
      <c r="E164" s="38">
        <f t="shared" si="4"/>
        <v>10</v>
      </c>
      <c r="F164" s="97"/>
      <c r="G164" s="92"/>
      <c r="H164" s="92">
        <v>2</v>
      </c>
      <c r="I164" s="92">
        <v>8</v>
      </c>
      <c r="J164" s="21"/>
      <c r="K164" s="21"/>
      <c r="L164" s="21"/>
      <c r="M164" s="98"/>
      <c r="N164" s="99"/>
      <c r="O164" s="99"/>
      <c r="P164" s="100"/>
    </row>
    <row r="165" spans="1:16" ht="15.75">
      <c r="A165" s="95"/>
      <c r="B165" s="96">
        <v>21</v>
      </c>
      <c r="C165" s="94" t="s">
        <v>167</v>
      </c>
      <c r="D165" s="34" t="s">
        <v>291</v>
      </c>
      <c r="E165" s="38">
        <f t="shared" si="4"/>
        <v>10</v>
      </c>
      <c r="F165" s="97">
        <v>6</v>
      </c>
      <c r="G165" s="92"/>
      <c r="H165" s="92"/>
      <c r="I165" s="92"/>
      <c r="J165" s="21">
        <v>2</v>
      </c>
      <c r="K165" s="21"/>
      <c r="L165" s="21">
        <v>2</v>
      </c>
      <c r="M165" s="98"/>
      <c r="N165" s="98"/>
      <c r="O165" s="98"/>
      <c r="P165" s="98"/>
    </row>
    <row r="166" spans="1:16" ht="15.75">
      <c r="A166" s="95"/>
      <c r="B166" s="96">
        <v>7</v>
      </c>
      <c r="C166" s="94" t="s">
        <v>278</v>
      </c>
      <c r="D166" s="34"/>
      <c r="E166" s="38">
        <f t="shared" si="4"/>
        <v>10</v>
      </c>
      <c r="F166" s="97"/>
      <c r="G166" s="92">
        <v>2</v>
      </c>
      <c r="H166" s="92"/>
      <c r="I166" s="92"/>
      <c r="J166" s="21"/>
      <c r="K166" s="21"/>
      <c r="L166" s="21"/>
      <c r="M166" s="98">
        <v>5</v>
      </c>
      <c r="N166" s="99"/>
      <c r="O166" s="99"/>
      <c r="P166" s="100">
        <v>3</v>
      </c>
    </row>
    <row r="167" spans="1:16" ht="15.75">
      <c r="A167" s="95"/>
      <c r="B167" s="96">
        <v>268</v>
      </c>
      <c r="C167" s="94" t="s">
        <v>446</v>
      </c>
      <c r="D167" s="34"/>
      <c r="E167" s="38">
        <f aca="true" t="shared" si="5" ref="E167:E198">+F167+G167+H167+I167+J167+K167+L167+M167+N167+O167+P167</f>
        <v>9</v>
      </c>
      <c r="F167" s="97"/>
      <c r="G167" s="92"/>
      <c r="H167" s="92"/>
      <c r="I167" s="92">
        <v>1</v>
      </c>
      <c r="J167" s="21"/>
      <c r="K167" s="21"/>
      <c r="L167" s="21"/>
      <c r="M167" s="98">
        <v>8</v>
      </c>
      <c r="N167" s="99"/>
      <c r="O167" s="99"/>
      <c r="P167" s="100"/>
    </row>
    <row r="168" spans="1:16" ht="15.75">
      <c r="A168" s="95"/>
      <c r="B168" s="96">
        <v>254</v>
      </c>
      <c r="C168" s="94" t="s">
        <v>524</v>
      </c>
      <c r="D168" s="34"/>
      <c r="E168" s="38">
        <f t="shared" si="5"/>
        <v>9</v>
      </c>
      <c r="F168" s="97"/>
      <c r="G168" s="92"/>
      <c r="H168" s="92"/>
      <c r="I168" s="92"/>
      <c r="J168" s="21"/>
      <c r="K168" s="21"/>
      <c r="L168" s="21"/>
      <c r="M168" s="98"/>
      <c r="N168" s="99"/>
      <c r="O168" s="99">
        <v>9</v>
      </c>
      <c r="P168" s="93"/>
    </row>
    <row r="169" spans="1:16" ht="15.75">
      <c r="A169" s="95"/>
      <c r="B169" s="96">
        <v>254</v>
      </c>
      <c r="C169" s="94" t="s">
        <v>534</v>
      </c>
      <c r="D169" s="34"/>
      <c r="E169" s="38">
        <f t="shared" si="5"/>
        <v>8</v>
      </c>
      <c r="F169" s="97"/>
      <c r="G169" s="92"/>
      <c r="H169" s="92"/>
      <c r="I169" s="92"/>
      <c r="J169" s="21"/>
      <c r="K169" s="21"/>
      <c r="L169" s="21"/>
      <c r="M169" s="98"/>
      <c r="N169" s="99"/>
      <c r="O169" s="99"/>
      <c r="P169" s="93">
        <v>8</v>
      </c>
    </row>
    <row r="170" spans="1:16" ht="15.75">
      <c r="A170" s="95"/>
      <c r="B170" s="96">
        <v>200</v>
      </c>
      <c r="C170" s="94" t="s">
        <v>201</v>
      </c>
      <c r="D170" s="34" t="s">
        <v>290</v>
      </c>
      <c r="E170" s="38">
        <f t="shared" si="5"/>
        <v>8</v>
      </c>
      <c r="F170" s="97">
        <v>2</v>
      </c>
      <c r="G170" s="92">
        <v>2</v>
      </c>
      <c r="H170" s="92">
        <v>2</v>
      </c>
      <c r="I170" s="92"/>
      <c r="J170" s="21"/>
      <c r="K170" s="21">
        <v>2</v>
      </c>
      <c r="L170" s="21"/>
      <c r="M170" s="98"/>
      <c r="N170" s="99"/>
      <c r="O170" s="99"/>
      <c r="P170" s="100"/>
    </row>
    <row r="171" spans="1:16" ht="15.75">
      <c r="A171" s="95"/>
      <c r="B171" s="96">
        <v>186</v>
      </c>
      <c r="C171" s="94" t="s">
        <v>159</v>
      </c>
      <c r="D171" s="34" t="s">
        <v>299</v>
      </c>
      <c r="E171" s="38">
        <f t="shared" si="5"/>
        <v>8</v>
      </c>
      <c r="F171" s="97">
        <v>8</v>
      </c>
      <c r="G171" s="92"/>
      <c r="H171" s="92"/>
      <c r="I171" s="92"/>
      <c r="J171" s="21"/>
      <c r="K171" s="21"/>
      <c r="L171" s="21"/>
      <c r="M171" s="98"/>
      <c r="N171" s="99"/>
      <c r="O171" s="99"/>
      <c r="P171" s="100"/>
    </row>
    <row r="172" spans="1:16" ht="15.75">
      <c r="A172" s="95"/>
      <c r="B172" s="96">
        <v>153</v>
      </c>
      <c r="C172" s="94" t="s">
        <v>196</v>
      </c>
      <c r="D172" s="34" t="s">
        <v>299</v>
      </c>
      <c r="E172" s="38">
        <f t="shared" si="5"/>
        <v>8</v>
      </c>
      <c r="F172" s="97">
        <v>2</v>
      </c>
      <c r="G172" s="92">
        <v>2</v>
      </c>
      <c r="H172" s="92">
        <v>2</v>
      </c>
      <c r="I172" s="92"/>
      <c r="J172" s="21"/>
      <c r="K172" s="21"/>
      <c r="L172" s="21">
        <v>2</v>
      </c>
      <c r="M172" s="98"/>
      <c r="N172" s="99"/>
      <c r="O172" s="99"/>
      <c r="P172" s="100"/>
    </row>
    <row r="173" spans="1:16" ht="15.75">
      <c r="A173" s="95"/>
      <c r="B173" s="96">
        <v>102</v>
      </c>
      <c r="C173" s="94" t="s">
        <v>419</v>
      </c>
      <c r="D173" s="34"/>
      <c r="E173" s="38">
        <f t="shared" si="5"/>
        <v>8</v>
      </c>
      <c r="F173" s="97"/>
      <c r="G173" s="92"/>
      <c r="H173" s="92">
        <v>2</v>
      </c>
      <c r="I173" s="92">
        <v>2</v>
      </c>
      <c r="J173" s="21">
        <v>2</v>
      </c>
      <c r="K173" s="21"/>
      <c r="L173" s="21">
        <v>2</v>
      </c>
      <c r="M173" s="98"/>
      <c r="N173" s="99"/>
      <c r="O173" s="99"/>
      <c r="P173" s="100"/>
    </row>
    <row r="174" spans="1:16" ht="15.75">
      <c r="A174" s="95"/>
      <c r="B174" s="96">
        <v>91</v>
      </c>
      <c r="C174" s="94" t="s">
        <v>420</v>
      </c>
      <c r="D174" s="34"/>
      <c r="E174" s="38">
        <f t="shared" si="5"/>
        <v>8</v>
      </c>
      <c r="F174" s="97"/>
      <c r="G174" s="92"/>
      <c r="H174" s="92">
        <v>1</v>
      </c>
      <c r="I174" s="92">
        <v>2</v>
      </c>
      <c r="J174" s="21"/>
      <c r="K174" s="21"/>
      <c r="L174" s="21"/>
      <c r="M174" s="98">
        <v>5</v>
      </c>
      <c r="N174" s="99"/>
      <c r="O174" s="99"/>
      <c r="P174" s="100"/>
    </row>
    <row r="175" spans="1:16" ht="15.75">
      <c r="A175" s="95"/>
      <c r="B175" s="96">
        <v>81</v>
      </c>
      <c r="C175" s="94" t="s">
        <v>400</v>
      </c>
      <c r="D175" s="34"/>
      <c r="E175" s="38">
        <f t="shared" si="5"/>
        <v>8</v>
      </c>
      <c r="F175" s="97"/>
      <c r="G175" s="92"/>
      <c r="H175" s="92">
        <v>8</v>
      </c>
      <c r="I175" s="92"/>
      <c r="J175" s="21"/>
      <c r="K175" s="21"/>
      <c r="L175" s="21"/>
      <c r="M175" s="98"/>
      <c r="N175" s="99"/>
      <c r="O175" s="99"/>
      <c r="P175" s="100"/>
    </row>
    <row r="176" spans="1:16" ht="15.75">
      <c r="A176" s="95"/>
      <c r="B176" s="96">
        <v>80</v>
      </c>
      <c r="C176" s="94" t="s">
        <v>202</v>
      </c>
      <c r="D176" s="34" t="s">
        <v>303</v>
      </c>
      <c r="E176" s="38">
        <f t="shared" si="5"/>
        <v>8</v>
      </c>
      <c r="F176" s="97">
        <v>2</v>
      </c>
      <c r="G176" s="92">
        <v>2</v>
      </c>
      <c r="H176" s="92">
        <v>2</v>
      </c>
      <c r="I176" s="92">
        <v>2</v>
      </c>
      <c r="J176" s="21"/>
      <c r="K176" s="21"/>
      <c r="L176" s="21"/>
      <c r="M176" s="98"/>
      <c r="N176" s="99"/>
      <c r="O176" s="99"/>
      <c r="P176" s="100"/>
    </row>
    <row r="177" spans="1:16" ht="15.75">
      <c r="A177" s="95"/>
      <c r="B177" s="96">
        <v>301</v>
      </c>
      <c r="C177" s="94" t="s">
        <v>457</v>
      </c>
      <c r="D177" s="34"/>
      <c r="E177" s="38">
        <f t="shared" si="5"/>
        <v>7</v>
      </c>
      <c r="F177" s="97"/>
      <c r="G177" s="92"/>
      <c r="H177" s="92"/>
      <c r="I177" s="92"/>
      <c r="J177" s="21">
        <v>7</v>
      </c>
      <c r="K177" s="21"/>
      <c r="L177" s="21"/>
      <c r="M177" s="98"/>
      <c r="N177" s="99"/>
      <c r="O177" s="99"/>
      <c r="P177" s="100"/>
    </row>
    <row r="178" spans="1:16" ht="15.75">
      <c r="A178" s="95"/>
      <c r="B178" s="96">
        <v>165</v>
      </c>
      <c r="C178" s="94" t="s">
        <v>435</v>
      </c>
      <c r="D178" s="34"/>
      <c r="E178" s="38">
        <f t="shared" si="5"/>
        <v>7</v>
      </c>
      <c r="F178" s="97"/>
      <c r="G178" s="92"/>
      <c r="H178" s="92"/>
      <c r="I178" s="92">
        <v>7</v>
      </c>
      <c r="J178" s="21"/>
      <c r="K178" s="21"/>
      <c r="L178" s="21"/>
      <c r="M178" s="98"/>
      <c r="N178" s="99"/>
      <c r="O178" s="99"/>
      <c r="P178" s="100"/>
    </row>
    <row r="179" spans="1:16" ht="15.75">
      <c r="A179" s="95"/>
      <c r="B179" s="96">
        <v>120</v>
      </c>
      <c r="C179" s="94" t="s">
        <v>488</v>
      </c>
      <c r="D179" s="34"/>
      <c r="E179" s="38">
        <f t="shared" si="5"/>
        <v>7</v>
      </c>
      <c r="F179" s="97"/>
      <c r="G179" s="92"/>
      <c r="H179" s="92"/>
      <c r="I179" s="92"/>
      <c r="J179" s="21"/>
      <c r="K179" s="21"/>
      <c r="L179" s="21">
        <v>7</v>
      </c>
      <c r="M179" s="98"/>
      <c r="N179" s="99"/>
      <c r="O179" s="99"/>
      <c r="P179" s="100"/>
    </row>
    <row r="180" spans="1:16" ht="15.75">
      <c r="A180" s="95"/>
      <c r="B180" s="96">
        <v>37</v>
      </c>
      <c r="C180" s="94" t="s">
        <v>401</v>
      </c>
      <c r="D180" s="34"/>
      <c r="E180" s="38">
        <f t="shared" si="5"/>
        <v>7</v>
      </c>
      <c r="F180" s="97"/>
      <c r="G180" s="92"/>
      <c r="H180" s="92">
        <v>7</v>
      </c>
      <c r="I180" s="92"/>
      <c r="J180" s="21"/>
      <c r="K180" s="21"/>
      <c r="L180" s="21"/>
      <c r="M180" s="98"/>
      <c r="N180" s="99"/>
      <c r="O180" s="99"/>
      <c r="P180" s="100"/>
    </row>
    <row r="181" spans="1:16" ht="15.75">
      <c r="A181" s="95"/>
      <c r="B181" s="96">
        <v>267</v>
      </c>
      <c r="C181" s="94" t="s">
        <v>412</v>
      </c>
      <c r="D181" s="34"/>
      <c r="E181" s="38">
        <f t="shared" si="5"/>
        <v>6</v>
      </c>
      <c r="F181" s="97"/>
      <c r="G181" s="92"/>
      <c r="H181" s="92">
        <v>2</v>
      </c>
      <c r="I181" s="92">
        <v>1</v>
      </c>
      <c r="J181" s="21"/>
      <c r="K181" s="21"/>
      <c r="L181" s="21"/>
      <c r="M181" s="98">
        <v>3</v>
      </c>
      <c r="N181" s="99"/>
      <c r="O181" s="99"/>
      <c r="P181" s="100"/>
    </row>
    <row r="182" spans="1:16" ht="15.75">
      <c r="A182" s="95"/>
      <c r="B182" s="96">
        <v>243</v>
      </c>
      <c r="C182" s="94" t="s">
        <v>187</v>
      </c>
      <c r="D182" s="34" t="s">
        <v>294</v>
      </c>
      <c r="E182" s="38">
        <f t="shared" si="5"/>
        <v>6</v>
      </c>
      <c r="F182" s="97">
        <v>2</v>
      </c>
      <c r="G182" s="92"/>
      <c r="H182" s="92"/>
      <c r="I182" s="92"/>
      <c r="J182" s="21">
        <v>2</v>
      </c>
      <c r="K182" s="21"/>
      <c r="L182" s="21">
        <v>2</v>
      </c>
      <c r="M182" s="98"/>
      <c r="N182" s="99"/>
      <c r="O182" s="99"/>
      <c r="P182" s="100"/>
    </row>
    <row r="183" spans="1:16" ht="15.75">
      <c r="A183" s="95"/>
      <c r="B183" s="96">
        <v>197</v>
      </c>
      <c r="C183" s="94" t="s">
        <v>307</v>
      </c>
      <c r="D183" s="34" t="s">
        <v>287</v>
      </c>
      <c r="E183" s="38">
        <f t="shared" si="5"/>
        <v>6</v>
      </c>
      <c r="F183" s="97">
        <v>2</v>
      </c>
      <c r="G183" s="92"/>
      <c r="H183" s="92">
        <v>2</v>
      </c>
      <c r="I183" s="92">
        <v>2</v>
      </c>
      <c r="J183" s="21"/>
      <c r="K183" s="21"/>
      <c r="L183" s="21"/>
      <c r="M183" s="98"/>
      <c r="N183" s="99"/>
      <c r="O183" s="99"/>
      <c r="P183" s="100"/>
    </row>
    <row r="184" spans="1:16" ht="15.75">
      <c r="A184" s="95"/>
      <c r="B184" s="96">
        <v>100</v>
      </c>
      <c r="C184" s="94" t="s">
        <v>408</v>
      </c>
      <c r="D184" s="34"/>
      <c r="E184" s="38">
        <f t="shared" si="5"/>
        <v>6</v>
      </c>
      <c r="F184" s="97"/>
      <c r="G184" s="92"/>
      <c r="H184" s="92">
        <v>2</v>
      </c>
      <c r="I184" s="92">
        <v>2</v>
      </c>
      <c r="J184" s="21"/>
      <c r="K184" s="21"/>
      <c r="L184" s="21">
        <v>2</v>
      </c>
      <c r="M184" s="98"/>
      <c r="N184" s="99"/>
      <c r="O184" s="99"/>
      <c r="P184" s="100"/>
    </row>
    <row r="185" spans="1:16" ht="15.75">
      <c r="A185" s="95"/>
      <c r="B185" s="96">
        <v>96</v>
      </c>
      <c r="C185" s="94" t="s">
        <v>210</v>
      </c>
      <c r="D185" s="34" t="s">
        <v>294</v>
      </c>
      <c r="E185" s="38">
        <f t="shared" si="5"/>
        <v>6</v>
      </c>
      <c r="F185" s="97">
        <v>1</v>
      </c>
      <c r="G185" s="92"/>
      <c r="H185" s="92"/>
      <c r="I185" s="92"/>
      <c r="J185" s="21">
        <v>5</v>
      </c>
      <c r="K185" s="21"/>
      <c r="L185" s="21"/>
      <c r="M185" s="98"/>
      <c r="N185" s="99"/>
      <c r="O185" s="99"/>
      <c r="P185" s="100"/>
    </row>
    <row r="186" spans="1:16" ht="15.75">
      <c r="A186" s="95"/>
      <c r="B186" s="96">
        <v>76</v>
      </c>
      <c r="C186" s="94" t="s">
        <v>277</v>
      </c>
      <c r="D186" s="34"/>
      <c r="E186" s="38">
        <f t="shared" si="5"/>
        <v>6</v>
      </c>
      <c r="F186" s="97"/>
      <c r="G186" s="92">
        <v>2</v>
      </c>
      <c r="H186" s="92">
        <v>2</v>
      </c>
      <c r="I186" s="92">
        <v>2</v>
      </c>
      <c r="J186" s="21"/>
      <c r="K186" s="21"/>
      <c r="L186" s="21"/>
      <c r="M186" s="98"/>
      <c r="N186" s="99"/>
      <c r="O186" s="99"/>
      <c r="P186" s="100"/>
    </row>
    <row r="187" spans="1:16" ht="15.75">
      <c r="A187" s="95"/>
      <c r="B187" s="96">
        <v>18</v>
      </c>
      <c r="C187" s="94" t="s">
        <v>422</v>
      </c>
      <c r="D187" s="34"/>
      <c r="E187" s="38">
        <f t="shared" si="5"/>
        <v>6</v>
      </c>
      <c r="F187" s="97"/>
      <c r="G187" s="92"/>
      <c r="H187" s="92">
        <v>1</v>
      </c>
      <c r="I187" s="92">
        <v>2</v>
      </c>
      <c r="J187" s="21"/>
      <c r="K187" s="21"/>
      <c r="L187" s="21"/>
      <c r="M187" s="98">
        <v>3</v>
      </c>
      <c r="N187" s="99"/>
      <c r="O187" s="99"/>
      <c r="P187" s="100"/>
    </row>
    <row r="188" spans="1:16" ht="15.75">
      <c r="A188" s="95"/>
      <c r="B188" s="96">
        <v>2</v>
      </c>
      <c r="C188" s="94" t="s">
        <v>276</v>
      </c>
      <c r="D188" s="34"/>
      <c r="E188" s="38">
        <f t="shared" si="5"/>
        <v>6</v>
      </c>
      <c r="F188" s="97"/>
      <c r="G188" s="92">
        <v>2</v>
      </c>
      <c r="H188" s="92">
        <v>2</v>
      </c>
      <c r="I188" s="92">
        <v>2</v>
      </c>
      <c r="J188" s="21"/>
      <c r="K188" s="21"/>
      <c r="L188" s="21"/>
      <c r="M188" s="98"/>
      <c r="N188" s="99"/>
      <c r="O188" s="99"/>
      <c r="P188" s="100"/>
    </row>
    <row r="189" spans="1:16" ht="15.75">
      <c r="A189" s="95"/>
      <c r="B189" s="96">
        <v>207</v>
      </c>
      <c r="C189" s="94" t="s">
        <v>227</v>
      </c>
      <c r="D189" s="34"/>
      <c r="E189" s="38">
        <f t="shared" si="5"/>
        <v>5</v>
      </c>
      <c r="F189" s="97"/>
      <c r="G189" s="92"/>
      <c r="H189" s="92"/>
      <c r="I189" s="92"/>
      <c r="J189" s="21"/>
      <c r="K189" s="21"/>
      <c r="L189" s="21"/>
      <c r="M189" s="98"/>
      <c r="N189" s="99"/>
      <c r="O189" s="99">
        <v>5</v>
      </c>
      <c r="P189" s="100"/>
    </row>
    <row r="190" spans="1:16" ht="16.5">
      <c r="A190" s="95"/>
      <c r="B190" s="47">
        <v>203</v>
      </c>
      <c r="C190" s="48" t="s">
        <v>482</v>
      </c>
      <c r="D190" s="47"/>
      <c r="E190" s="38">
        <f t="shared" si="5"/>
        <v>5</v>
      </c>
      <c r="F190" s="92"/>
      <c r="G190" s="47"/>
      <c r="H190" s="47"/>
      <c r="I190" s="47"/>
      <c r="J190" s="47"/>
      <c r="K190" s="47"/>
      <c r="L190" s="47"/>
      <c r="M190" s="21"/>
      <c r="N190" s="51">
        <v>5</v>
      </c>
      <c r="O190" s="99"/>
      <c r="P190" s="100"/>
    </row>
    <row r="191" spans="1:16" ht="15.75">
      <c r="A191" s="95"/>
      <c r="B191" s="96">
        <v>67</v>
      </c>
      <c r="C191" s="94" t="s">
        <v>198</v>
      </c>
      <c r="D191" s="34" t="s">
        <v>301</v>
      </c>
      <c r="E191" s="38">
        <f t="shared" si="5"/>
        <v>5</v>
      </c>
      <c r="F191" s="97">
        <v>2</v>
      </c>
      <c r="G191" s="92">
        <v>3</v>
      </c>
      <c r="H191" s="92"/>
      <c r="I191" s="92"/>
      <c r="J191" s="21"/>
      <c r="K191" s="21"/>
      <c r="L191" s="21"/>
      <c r="M191" s="98"/>
      <c r="N191" s="99"/>
      <c r="O191" s="99"/>
      <c r="P191" s="100"/>
    </row>
    <row r="192" spans="1:16" ht="15.75">
      <c r="A192" s="95"/>
      <c r="B192" s="96">
        <v>56</v>
      </c>
      <c r="C192" s="94" t="s">
        <v>413</v>
      </c>
      <c r="D192" s="34" t="s">
        <v>302</v>
      </c>
      <c r="E192" s="38">
        <f t="shared" si="5"/>
        <v>5</v>
      </c>
      <c r="F192" s="97"/>
      <c r="G192" s="92"/>
      <c r="H192" s="92">
        <v>2</v>
      </c>
      <c r="I192" s="92"/>
      <c r="J192" s="21"/>
      <c r="K192" s="21"/>
      <c r="L192" s="21"/>
      <c r="M192" s="98"/>
      <c r="N192" s="99"/>
      <c r="O192" s="99">
        <v>3</v>
      </c>
      <c r="P192" s="100"/>
    </row>
    <row r="193" spans="1:16" ht="15.75">
      <c r="A193" s="95"/>
      <c r="B193" s="96">
        <v>44</v>
      </c>
      <c r="C193" s="94" t="s">
        <v>414</v>
      </c>
      <c r="D193" s="34"/>
      <c r="E193" s="38">
        <f t="shared" si="5"/>
        <v>5</v>
      </c>
      <c r="F193" s="97"/>
      <c r="G193" s="92"/>
      <c r="H193" s="92">
        <v>2</v>
      </c>
      <c r="I193" s="92">
        <v>3</v>
      </c>
      <c r="J193" s="21"/>
      <c r="K193" s="21"/>
      <c r="L193" s="21"/>
      <c r="M193" s="98"/>
      <c r="N193" s="99"/>
      <c r="O193" s="99"/>
      <c r="P193" s="100"/>
    </row>
    <row r="194" spans="1:16" ht="15.75">
      <c r="A194" s="95"/>
      <c r="B194" s="96">
        <v>314</v>
      </c>
      <c r="C194" s="94" t="s">
        <v>415</v>
      </c>
      <c r="D194" s="34"/>
      <c r="E194" s="38">
        <f t="shared" si="5"/>
        <v>4</v>
      </c>
      <c r="F194" s="97"/>
      <c r="G194" s="92"/>
      <c r="H194" s="92">
        <v>2</v>
      </c>
      <c r="I194" s="92"/>
      <c r="J194" s="21"/>
      <c r="K194" s="21"/>
      <c r="L194" s="21">
        <v>2</v>
      </c>
      <c r="M194" s="98"/>
      <c r="N194" s="99"/>
      <c r="O194" s="99"/>
      <c r="P194" s="100"/>
    </row>
    <row r="195" spans="1:16" ht="15.75">
      <c r="A195" s="95"/>
      <c r="B195" s="96">
        <v>195</v>
      </c>
      <c r="C195" s="94" t="s">
        <v>280</v>
      </c>
      <c r="D195" s="34"/>
      <c r="E195" s="38">
        <f t="shared" si="5"/>
        <v>4</v>
      </c>
      <c r="F195" s="97"/>
      <c r="G195" s="92">
        <v>2</v>
      </c>
      <c r="H195" s="92"/>
      <c r="I195" s="92">
        <v>2</v>
      </c>
      <c r="J195" s="21"/>
      <c r="K195" s="21"/>
      <c r="L195" s="21"/>
      <c r="M195" s="98"/>
      <c r="N195" s="99"/>
      <c r="O195" s="99"/>
      <c r="P195" s="100"/>
    </row>
    <row r="196" spans="1:16" ht="15.75">
      <c r="A196" s="95"/>
      <c r="B196" s="96">
        <v>144</v>
      </c>
      <c r="C196" s="94" t="s">
        <v>186</v>
      </c>
      <c r="D196" s="34" t="s">
        <v>287</v>
      </c>
      <c r="E196" s="38">
        <f t="shared" si="5"/>
        <v>4</v>
      </c>
      <c r="F196" s="97">
        <v>2</v>
      </c>
      <c r="G196" s="92">
        <v>2</v>
      </c>
      <c r="H196" s="92"/>
      <c r="I196" s="92"/>
      <c r="J196" s="21"/>
      <c r="K196" s="21"/>
      <c r="L196" s="21"/>
      <c r="M196" s="98"/>
      <c r="N196" s="99"/>
      <c r="O196" s="99"/>
      <c r="P196" s="100"/>
    </row>
    <row r="197" spans="1:16" ht="15.75">
      <c r="A197" s="95"/>
      <c r="B197" s="96">
        <v>70</v>
      </c>
      <c r="C197" s="94" t="s">
        <v>417</v>
      </c>
      <c r="D197" s="34" t="s">
        <v>240</v>
      </c>
      <c r="E197" s="38">
        <f t="shared" si="5"/>
        <v>4</v>
      </c>
      <c r="F197" s="97"/>
      <c r="G197" s="92"/>
      <c r="H197" s="92">
        <v>2</v>
      </c>
      <c r="I197" s="92">
        <v>2</v>
      </c>
      <c r="J197" s="21"/>
      <c r="K197" s="21"/>
      <c r="L197" s="21"/>
      <c r="M197" s="98"/>
      <c r="N197" s="99"/>
      <c r="O197" s="99"/>
      <c r="P197" s="100"/>
    </row>
    <row r="198" spans="1:16" ht="15.75">
      <c r="A198" s="95"/>
      <c r="B198" s="96">
        <v>35</v>
      </c>
      <c r="C198" s="94" t="s">
        <v>273</v>
      </c>
      <c r="D198" s="34"/>
      <c r="E198" s="38">
        <f t="shared" si="5"/>
        <v>4</v>
      </c>
      <c r="F198" s="97"/>
      <c r="G198" s="92">
        <v>2</v>
      </c>
      <c r="H198" s="92"/>
      <c r="I198" s="92"/>
      <c r="J198" s="21"/>
      <c r="K198" s="21"/>
      <c r="L198" s="21"/>
      <c r="M198" s="98"/>
      <c r="N198" s="99"/>
      <c r="O198" s="99"/>
      <c r="P198" s="100">
        <v>2</v>
      </c>
    </row>
    <row r="199" spans="1:16" ht="15.75">
      <c r="A199" s="95"/>
      <c r="B199" s="96">
        <v>16</v>
      </c>
      <c r="C199" s="94" t="s">
        <v>403</v>
      </c>
      <c r="D199" s="34"/>
      <c r="E199" s="38">
        <f aca="true" t="shared" si="6" ref="E199:E230">+F199+G199+H199+I199+J199+K199+L199+M199+N199+O199+P199</f>
        <v>4</v>
      </c>
      <c r="F199" s="97"/>
      <c r="G199" s="92"/>
      <c r="H199" s="92">
        <v>2</v>
      </c>
      <c r="I199" s="92">
        <v>2</v>
      </c>
      <c r="J199" s="21"/>
      <c r="K199" s="21"/>
      <c r="L199" s="21"/>
      <c r="M199" s="98"/>
      <c r="N199" s="99"/>
      <c r="O199" s="99"/>
      <c r="P199" s="100"/>
    </row>
    <row r="200" spans="1:16" ht="15.75">
      <c r="A200" s="95"/>
      <c r="B200" s="96">
        <v>255</v>
      </c>
      <c r="C200" s="94" t="s">
        <v>522</v>
      </c>
      <c r="D200" s="34"/>
      <c r="E200" s="38">
        <f t="shared" si="6"/>
        <v>3</v>
      </c>
      <c r="F200" s="97"/>
      <c r="G200" s="92"/>
      <c r="H200" s="92"/>
      <c r="I200" s="92"/>
      <c r="J200" s="21"/>
      <c r="K200" s="21"/>
      <c r="L200" s="21"/>
      <c r="M200" s="98"/>
      <c r="N200" s="99"/>
      <c r="O200" s="99">
        <v>3</v>
      </c>
      <c r="P200" s="99"/>
    </row>
    <row r="201" spans="1:16" ht="15.75">
      <c r="A201" s="95"/>
      <c r="B201" s="96">
        <v>210</v>
      </c>
      <c r="C201" s="94" t="s">
        <v>535</v>
      </c>
      <c r="D201" s="34"/>
      <c r="E201" s="38">
        <f t="shared" si="6"/>
        <v>3</v>
      </c>
      <c r="F201" s="97"/>
      <c r="G201" s="92"/>
      <c r="H201" s="92"/>
      <c r="I201" s="92"/>
      <c r="J201" s="21"/>
      <c r="K201" s="21"/>
      <c r="L201" s="21"/>
      <c r="M201" s="98"/>
      <c r="N201" s="99"/>
      <c r="O201" s="99"/>
      <c r="P201" s="93">
        <v>3</v>
      </c>
    </row>
    <row r="202" spans="1:16" ht="15.75">
      <c r="A202" s="95"/>
      <c r="B202" s="96">
        <v>134</v>
      </c>
      <c r="C202" s="94" t="s">
        <v>460</v>
      </c>
      <c r="D202" s="34"/>
      <c r="E202" s="38">
        <f t="shared" si="6"/>
        <v>3</v>
      </c>
      <c r="F202" s="97"/>
      <c r="G202" s="92"/>
      <c r="H202" s="92"/>
      <c r="I202" s="92"/>
      <c r="J202" s="21">
        <v>2</v>
      </c>
      <c r="K202" s="21"/>
      <c r="L202" s="21"/>
      <c r="M202" s="98"/>
      <c r="N202" s="99">
        <v>1</v>
      </c>
      <c r="O202" s="99"/>
      <c r="P202" s="100"/>
    </row>
    <row r="203" spans="1:16" ht="15.75">
      <c r="A203" s="95"/>
      <c r="B203" s="96">
        <v>117</v>
      </c>
      <c r="C203" s="94" t="s">
        <v>418</v>
      </c>
      <c r="D203" s="34"/>
      <c r="E203" s="38">
        <f t="shared" si="6"/>
        <v>3</v>
      </c>
      <c r="F203" s="97"/>
      <c r="G203" s="92"/>
      <c r="H203" s="92">
        <v>2</v>
      </c>
      <c r="I203" s="92">
        <v>1</v>
      </c>
      <c r="J203" s="21"/>
      <c r="K203" s="21"/>
      <c r="L203" s="21"/>
      <c r="M203" s="98"/>
      <c r="N203" s="99"/>
      <c r="O203" s="99"/>
      <c r="P203" s="100"/>
    </row>
    <row r="204" spans="1:16" ht="15.75">
      <c r="A204" s="95"/>
      <c r="B204" s="96">
        <v>82</v>
      </c>
      <c r="C204" s="94" t="s">
        <v>211</v>
      </c>
      <c r="D204" s="34" t="s">
        <v>294</v>
      </c>
      <c r="E204" s="38">
        <f t="shared" si="6"/>
        <v>3</v>
      </c>
      <c r="F204" s="97">
        <v>1</v>
      </c>
      <c r="G204" s="92"/>
      <c r="H204" s="92"/>
      <c r="I204" s="92"/>
      <c r="J204" s="21">
        <v>2</v>
      </c>
      <c r="K204" s="21"/>
      <c r="L204" s="21"/>
      <c r="M204" s="98"/>
      <c r="N204" s="99"/>
      <c r="O204" s="99"/>
      <c r="P204" s="100"/>
    </row>
    <row r="205" spans="1:16" ht="15.75">
      <c r="A205" s="95"/>
      <c r="B205" s="96">
        <v>31</v>
      </c>
      <c r="C205" s="94" t="s">
        <v>188</v>
      </c>
      <c r="D205" s="34" t="s">
        <v>240</v>
      </c>
      <c r="E205" s="38">
        <f t="shared" si="6"/>
        <v>3</v>
      </c>
      <c r="F205" s="97">
        <v>2</v>
      </c>
      <c r="G205" s="92"/>
      <c r="H205" s="92">
        <v>1</v>
      </c>
      <c r="I205" s="92"/>
      <c r="J205" s="21"/>
      <c r="K205" s="21"/>
      <c r="L205" s="21"/>
      <c r="M205" s="98"/>
      <c r="N205" s="99"/>
      <c r="O205" s="99"/>
      <c r="P205" s="100"/>
    </row>
    <row r="206" spans="1:16" ht="15.75">
      <c r="A206" s="95"/>
      <c r="B206" s="96">
        <v>257</v>
      </c>
      <c r="C206" s="94" t="s">
        <v>538</v>
      </c>
      <c r="D206" s="32"/>
      <c r="E206" s="38">
        <f t="shared" si="6"/>
        <v>3</v>
      </c>
      <c r="F206" s="97"/>
      <c r="G206" s="92"/>
      <c r="H206" s="92"/>
      <c r="I206" s="92"/>
      <c r="J206" s="21"/>
      <c r="K206" s="21"/>
      <c r="L206" s="21"/>
      <c r="M206" s="98"/>
      <c r="N206" s="99"/>
      <c r="O206" s="99"/>
      <c r="P206" s="100">
        <v>3</v>
      </c>
    </row>
    <row r="207" spans="1:16" ht="15.75">
      <c r="A207" s="95"/>
      <c r="B207" s="96">
        <v>270</v>
      </c>
      <c r="C207" s="94" t="s">
        <v>445</v>
      </c>
      <c r="D207" s="34"/>
      <c r="E207" s="38">
        <f t="shared" si="6"/>
        <v>2</v>
      </c>
      <c r="F207" s="97"/>
      <c r="G207" s="92"/>
      <c r="H207" s="92"/>
      <c r="I207" s="92">
        <v>1</v>
      </c>
      <c r="J207" s="21"/>
      <c r="K207" s="21"/>
      <c r="L207" s="21"/>
      <c r="M207" s="98">
        <v>1</v>
      </c>
      <c r="N207" s="99"/>
      <c r="O207" s="99"/>
      <c r="P207" s="100"/>
    </row>
    <row r="208" spans="1:16" ht="15.75">
      <c r="A208" s="95"/>
      <c r="B208" s="96">
        <v>244</v>
      </c>
      <c r="C208" s="94" t="s">
        <v>459</v>
      </c>
      <c r="D208" s="34"/>
      <c r="E208" s="38">
        <f t="shared" si="6"/>
        <v>2</v>
      </c>
      <c r="F208" s="97"/>
      <c r="G208" s="92"/>
      <c r="H208" s="92"/>
      <c r="I208" s="92"/>
      <c r="J208" s="21">
        <v>2</v>
      </c>
      <c r="K208" s="21"/>
      <c r="L208" s="21"/>
      <c r="M208" s="98"/>
      <c r="N208" s="99"/>
      <c r="O208" s="99"/>
      <c r="P208" s="100"/>
    </row>
    <row r="209" spans="1:16" ht="15.75">
      <c r="A209" s="95"/>
      <c r="B209" s="96">
        <v>202</v>
      </c>
      <c r="C209" s="94" t="s">
        <v>442</v>
      </c>
      <c r="D209" s="34" t="s">
        <v>240</v>
      </c>
      <c r="E209" s="38">
        <f t="shared" si="6"/>
        <v>2</v>
      </c>
      <c r="F209" s="97"/>
      <c r="G209" s="92"/>
      <c r="H209" s="92"/>
      <c r="I209" s="92">
        <v>2</v>
      </c>
      <c r="J209" s="21"/>
      <c r="K209" s="21"/>
      <c r="L209" s="21"/>
      <c r="M209" s="98"/>
      <c r="N209" s="99"/>
      <c r="O209" s="99"/>
      <c r="P209" s="100"/>
    </row>
    <row r="210" spans="1:16" ht="15.75">
      <c r="A210" s="95"/>
      <c r="B210" s="96">
        <v>192</v>
      </c>
      <c r="C210" s="94" t="s">
        <v>440</v>
      </c>
      <c r="D210" s="34"/>
      <c r="E210" s="38">
        <f t="shared" si="6"/>
        <v>2</v>
      </c>
      <c r="F210" s="97"/>
      <c r="G210" s="92"/>
      <c r="H210" s="92"/>
      <c r="I210" s="92">
        <v>2</v>
      </c>
      <c r="J210" s="21"/>
      <c r="K210" s="21"/>
      <c r="L210" s="21"/>
      <c r="M210" s="98"/>
      <c r="N210" s="99"/>
      <c r="O210" s="99"/>
      <c r="P210" s="100"/>
    </row>
    <row r="211" spans="1:16" ht="15.75">
      <c r="A211" s="95"/>
      <c r="B211" s="96">
        <v>178</v>
      </c>
      <c r="C211" s="94" t="s">
        <v>407</v>
      </c>
      <c r="D211" s="34"/>
      <c r="E211" s="38">
        <f t="shared" si="6"/>
        <v>2</v>
      </c>
      <c r="F211" s="97"/>
      <c r="G211" s="92"/>
      <c r="H211" s="92">
        <v>2</v>
      </c>
      <c r="I211" s="92"/>
      <c r="J211" s="21"/>
      <c r="K211" s="21"/>
      <c r="L211" s="21"/>
      <c r="M211" s="98"/>
      <c r="N211" s="99"/>
      <c r="O211" s="99"/>
      <c r="P211" s="100"/>
    </row>
    <row r="212" spans="1:16" ht="15.75">
      <c r="A212" s="95"/>
      <c r="B212" s="96">
        <v>156</v>
      </c>
      <c r="C212" s="94" t="s">
        <v>490</v>
      </c>
      <c r="D212" s="34"/>
      <c r="E212" s="38">
        <f t="shared" si="6"/>
        <v>2</v>
      </c>
      <c r="F212" s="97"/>
      <c r="G212" s="92"/>
      <c r="H212" s="92"/>
      <c r="I212" s="92"/>
      <c r="J212" s="21"/>
      <c r="K212" s="21"/>
      <c r="L212" s="21">
        <v>2</v>
      </c>
      <c r="M212" s="98"/>
      <c r="N212" s="99"/>
      <c r="O212" s="99"/>
      <c r="P212" s="100"/>
    </row>
    <row r="213" spans="1:16" ht="15.75">
      <c r="A213" s="95"/>
      <c r="B213" s="96">
        <v>155</v>
      </c>
      <c r="C213" s="94" t="s">
        <v>275</v>
      </c>
      <c r="D213" s="34"/>
      <c r="E213" s="38">
        <f t="shared" si="6"/>
        <v>2</v>
      </c>
      <c r="F213" s="97"/>
      <c r="G213" s="92">
        <v>2</v>
      </c>
      <c r="H213" s="92"/>
      <c r="I213" s="92"/>
      <c r="J213" s="21"/>
      <c r="K213" s="21"/>
      <c r="L213" s="21"/>
      <c r="M213" s="98"/>
      <c r="N213" s="99"/>
      <c r="O213" s="99"/>
      <c r="P213" s="100"/>
    </row>
    <row r="214" spans="1:16" ht="15.75">
      <c r="A214" s="95"/>
      <c r="B214" s="96">
        <v>136</v>
      </c>
      <c r="C214" s="94" t="s">
        <v>441</v>
      </c>
      <c r="D214" s="34"/>
      <c r="E214" s="38">
        <f t="shared" si="6"/>
        <v>2</v>
      </c>
      <c r="F214" s="97"/>
      <c r="G214" s="92"/>
      <c r="H214" s="92"/>
      <c r="I214" s="92">
        <v>2</v>
      </c>
      <c r="J214" s="21"/>
      <c r="K214" s="21"/>
      <c r="L214" s="21"/>
      <c r="M214" s="98"/>
      <c r="N214" s="99"/>
      <c r="O214" s="99"/>
      <c r="P214" s="100"/>
    </row>
    <row r="215" spans="1:16" ht="15.75">
      <c r="A215" s="95"/>
      <c r="B215" s="96">
        <v>125</v>
      </c>
      <c r="C215" s="94" t="s">
        <v>185</v>
      </c>
      <c r="D215" s="34" t="s">
        <v>287</v>
      </c>
      <c r="E215" s="38">
        <f t="shared" si="6"/>
        <v>2</v>
      </c>
      <c r="F215" s="97">
        <v>2</v>
      </c>
      <c r="G215" s="92"/>
      <c r="H215" s="92"/>
      <c r="I215" s="92"/>
      <c r="J215" s="21"/>
      <c r="K215" s="21"/>
      <c r="L215" s="21"/>
      <c r="M215" s="98"/>
      <c r="N215" s="99"/>
      <c r="O215" s="99"/>
      <c r="P215" s="99"/>
    </row>
    <row r="216" spans="1:16" ht="15.75">
      <c r="A216" s="95"/>
      <c r="B216" s="96">
        <v>118</v>
      </c>
      <c r="C216" s="94" t="s">
        <v>437</v>
      </c>
      <c r="D216" s="34"/>
      <c r="E216" s="38">
        <f t="shared" si="6"/>
        <v>2</v>
      </c>
      <c r="F216" s="97"/>
      <c r="G216" s="92"/>
      <c r="H216" s="92"/>
      <c r="I216" s="92">
        <v>2</v>
      </c>
      <c r="J216" s="21"/>
      <c r="K216" s="21"/>
      <c r="L216" s="21"/>
      <c r="M216" s="98"/>
      <c r="N216" s="99"/>
      <c r="O216" s="99"/>
      <c r="P216" s="99"/>
    </row>
    <row r="217" spans="1:16" ht="15.75">
      <c r="A217" s="95"/>
      <c r="B217" s="96">
        <v>114</v>
      </c>
      <c r="C217" s="94" t="s">
        <v>461</v>
      </c>
      <c r="D217" s="34"/>
      <c r="E217" s="38">
        <f t="shared" si="6"/>
        <v>2</v>
      </c>
      <c r="F217" s="97"/>
      <c r="G217" s="92"/>
      <c r="H217" s="92"/>
      <c r="I217" s="92"/>
      <c r="J217" s="21">
        <v>2</v>
      </c>
      <c r="K217" s="21"/>
      <c r="L217" s="21"/>
      <c r="M217" s="98"/>
      <c r="N217" s="99"/>
      <c r="O217" s="99"/>
      <c r="P217" s="99"/>
    </row>
    <row r="218" spans="1:16" ht="15.75">
      <c r="A218" s="95"/>
      <c r="B218" s="96">
        <v>103</v>
      </c>
      <c r="C218" s="94" t="s">
        <v>416</v>
      </c>
      <c r="D218" s="34"/>
      <c r="E218" s="38">
        <f t="shared" si="6"/>
        <v>2</v>
      </c>
      <c r="F218" s="97"/>
      <c r="G218" s="92"/>
      <c r="H218" s="92">
        <v>2</v>
      </c>
      <c r="I218" s="92"/>
      <c r="J218" s="21"/>
      <c r="K218" s="21"/>
      <c r="L218" s="21"/>
      <c r="M218" s="98"/>
      <c r="N218" s="99"/>
      <c r="O218" s="99"/>
      <c r="P218" s="99"/>
    </row>
    <row r="219" spans="1:16" ht="15.75">
      <c r="A219" s="95"/>
      <c r="B219" s="96">
        <v>101</v>
      </c>
      <c r="C219" s="94" t="s">
        <v>443</v>
      </c>
      <c r="D219" s="34"/>
      <c r="E219" s="38">
        <f t="shared" si="6"/>
        <v>2</v>
      </c>
      <c r="F219" s="97"/>
      <c r="G219" s="92"/>
      <c r="H219" s="92"/>
      <c r="I219" s="92">
        <v>2</v>
      </c>
      <c r="J219" s="21"/>
      <c r="K219" s="21"/>
      <c r="L219" s="21"/>
      <c r="M219" s="98"/>
      <c r="N219" s="99"/>
      <c r="O219" s="99"/>
      <c r="P219" s="99"/>
    </row>
    <row r="220" spans="1:16" ht="15.75">
      <c r="A220" s="95"/>
      <c r="B220" s="96">
        <v>88</v>
      </c>
      <c r="C220" s="94" t="s">
        <v>404</v>
      </c>
      <c r="D220" s="34"/>
      <c r="E220" s="38">
        <f t="shared" si="6"/>
        <v>2</v>
      </c>
      <c r="F220" s="97"/>
      <c r="G220" s="92"/>
      <c r="H220" s="92">
        <v>2</v>
      </c>
      <c r="I220" s="92"/>
      <c r="J220" s="21"/>
      <c r="K220" s="21"/>
      <c r="L220" s="21"/>
      <c r="M220" s="98"/>
      <c r="N220" s="99"/>
      <c r="O220" s="99"/>
      <c r="P220" s="99"/>
    </row>
    <row r="221" spans="1:16" ht="15.75">
      <c r="A221" s="95"/>
      <c r="B221" s="96">
        <v>77</v>
      </c>
      <c r="C221" s="94" t="s">
        <v>272</v>
      </c>
      <c r="D221" s="34"/>
      <c r="E221" s="38">
        <f t="shared" si="6"/>
        <v>2</v>
      </c>
      <c r="F221" s="97"/>
      <c r="G221" s="92">
        <v>2</v>
      </c>
      <c r="H221" s="92"/>
      <c r="I221" s="92"/>
      <c r="J221" s="21"/>
      <c r="K221" s="21"/>
      <c r="L221" s="21"/>
      <c r="M221" s="98"/>
      <c r="N221" s="99"/>
      <c r="O221" s="99"/>
      <c r="P221" s="99"/>
    </row>
    <row r="222" spans="1:16" ht="15.75">
      <c r="A222" s="95"/>
      <c r="B222" s="96">
        <v>4</v>
      </c>
      <c r="C222" s="94" t="s">
        <v>274</v>
      </c>
      <c r="D222" s="34"/>
      <c r="E222" s="38">
        <f t="shared" si="6"/>
        <v>2</v>
      </c>
      <c r="F222" s="97"/>
      <c r="G222" s="92">
        <v>2</v>
      </c>
      <c r="H222" s="92"/>
      <c r="I222" s="92"/>
      <c r="J222" s="21"/>
      <c r="K222" s="21"/>
      <c r="L222" s="21"/>
      <c r="M222" s="98"/>
      <c r="N222" s="99"/>
      <c r="O222" s="99"/>
      <c r="P222" s="99"/>
    </row>
    <row r="223" spans="1:16" ht="15.75">
      <c r="A223" s="95"/>
      <c r="B223" s="96">
        <v>219</v>
      </c>
      <c r="C223" s="94" t="s">
        <v>537</v>
      </c>
      <c r="D223" s="32"/>
      <c r="E223" s="38">
        <f t="shared" si="6"/>
        <v>2</v>
      </c>
      <c r="F223" s="97"/>
      <c r="G223" s="92"/>
      <c r="H223" s="92"/>
      <c r="I223" s="92"/>
      <c r="J223" s="21"/>
      <c r="K223" s="21"/>
      <c r="L223" s="21"/>
      <c r="M223" s="98"/>
      <c r="N223" s="99"/>
      <c r="O223" s="99"/>
      <c r="P223" s="99">
        <v>2</v>
      </c>
    </row>
    <row r="224" spans="1:16" ht="15.75">
      <c r="A224" s="95"/>
      <c r="B224" s="96">
        <v>317</v>
      </c>
      <c r="C224" s="94" t="s">
        <v>536</v>
      </c>
      <c r="D224" s="34"/>
      <c r="E224" s="38">
        <f t="shared" si="6"/>
        <v>1</v>
      </c>
      <c r="F224" s="97"/>
      <c r="G224" s="92"/>
      <c r="H224" s="92"/>
      <c r="I224" s="92"/>
      <c r="J224" s="21"/>
      <c r="K224" s="21"/>
      <c r="L224" s="21"/>
      <c r="M224" s="98"/>
      <c r="N224" s="99"/>
      <c r="O224" s="51"/>
      <c r="P224" s="99">
        <v>1</v>
      </c>
    </row>
    <row r="225" spans="1:16" ht="15.75">
      <c r="A225" s="95"/>
      <c r="B225" s="96"/>
      <c r="C225" s="94"/>
      <c r="D225" s="34"/>
      <c r="E225" s="38">
        <f t="shared" si="6"/>
        <v>0</v>
      </c>
      <c r="F225" s="97"/>
      <c r="G225" s="92"/>
      <c r="H225" s="92"/>
      <c r="I225" s="92"/>
      <c r="J225" s="21"/>
      <c r="K225" s="21"/>
      <c r="L225" s="21"/>
      <c r="M225" s="98"/>
      <c r="N225" s="98"/>
      <c r="O225" s="21"/>
      <c r="P225" s="98"/>
    </row>
    <row r="226" spans="1:16" ht="15.75">
      <c r="A226" s="95"/>
      <c r="B226" s="96"/>
      <c r="C226" s="94"/>
      <c r="D226" s="34"/>
      <c r="E226" s="38">
        <f t="shared" si="6"/>
        <v>0</v>
      </c>
      <c r="F226" s="97"/>
      <c r="G226" s="92"/>
      <c r="H226" s="92"/>
      <c r="I226" s="92"/>
      <c r="J226" s="21"/>
      <c r="K226" s="21"/>
      <c r="L226" s="21"/>
      <c r="M226" s="98"/>
      <c r="N226" s="98"/>
      <c r="O226" s="98"/>
      <c r="P226" s="98"/>
    </row>
    <row r="227" spans="6:12" ht="16.5">
      <c r="F227" s="15"/>
      <c r="L227" s="52"/>
    </row>
    <row r="228" spans="6:12" ht="16.5">
      <c r="F228" s="15"/>
      <c r="L228" s="52"/>
    </row>
    <row r="229" spans="6:12" ht="16.5">
      <c r="F229" s="15"/>
      <c r="L229" s="52"/>
    </row>
    <row r="230" spans="6:12" ht="16.5">
      <c r="F230" s="15"/>
      <c r="L230" s="52"/>
    </row>
    <row r="231" spans="6:12" ht="16.5">
      <c r="F231" s="15"/>
      <c r="L231" s="52"/>
    </row>
    <row r="232" spans="6:12" ht="16.5">
      <c r="F232" s="15"/>
      <c r="L232" s="52"/>
    </row>
    <row r="233" spans="6:12" ht="16.5">
      <c r="F233" s="15"/>
      <c r="L233" s="52"/>
    </row>
    <row r="234" spans="6:12" ht="16.5">
      <c r="F234" s="15"/>
      <c r="L234" s="52"/>
    </row>
    <row r="235" spans="6:16" ht="16.5">
      <c r="F235" s="15"/>
      <c r="L235" s="52"/>
      <c r="M235" s="1"/>
      <c r="N235" s="1"/>
      <c r="O235" s="1"/>
      <c r="P235" s="1"/>
    </row>
    <row r="236" spans="6:16" ht="16.5">
      <c r="F236" s="15"/>
      <c r="L236" s="52"/>
      <c r="M236" s="1"/>
      <c r="N236" s="1"/>
      <c r="O236" s="1"/>
      <c r="P236" s="1"/>
    </row>
    <row r="237" spans="6:16" ht="16.5">
      <c r="F237" s="15"/>
      <c r="L237" s="52"/>
      <c r="M237" s="1"/>
      <c r="N237" s="1"/>
      <c r="O237" s="1"/>
      <c r="P237" s="1"/>
    </row>
    <row r="238" spans="6:16" ht="16.5">
      <c r="F238" s="15"/>
      <c r="L238" s="52"/>
      <c r="M238" s="1"/>
      <c r="N238" s="1"/>
      <c r="O238" s="1"/>
      <c r="P238" s="1"/>
    </row>
    <row r="239" spans="6:16" ht="16.5">
      <c r="F239" s="15"/>
      <c r="L239" s="52"/>
      <c r="M239" s="1"/>
      <c r="N239" s="1"/>
      <c r="O239" s="1"/>
      <c r="P239" s="1"/>
    </row>
    <row r="240" spans="6:16" ht="16.5">
      <c r="F240" s="15"/>
      <c r="L240" s="52"/>
      <c r="M240" s="1"/>
      <c r="N240" s="1"/>
      <c r="O240" s="1"/>
      <c r="P240" s="1"/>
    </row>
    <row r="241" spans="6:16" ht="16.5">
      <c r="F241" s="15"/>
      <c r="L241" s="52"/>
      <c r="M241" s="1"/>
      <c r="N241" s="1"/>
      <c r="O241" s="1"/>
      <c r="P241" s="1"/>
    </row>
    <row r="242" spans="6:16" ht="16.5">
      <c r="F242" s="15"/>
      <c r="M242" s="1"/>
      <c r="N242" s="1"/>
      <c r="O242" s="1"/>
      <c r="P242" s="1"/>
    </row>
    <row r="243" spans="6:16" ht="16.5">
      <c r="F243" s="15"/>
      <c r="M243" s="1"/>
      <c r="N243" s="1"/>
      <c r="O243" s="1"/>
      <c r="P243" s="1"/>
    </row>
    <row r="244" spans="6:16" ht="16.5">
      <c r="F244" s="15"/>
      <c r="M244" s="1"/>
      <c r="N244" s="1"/>
      <c r="O244" s="1"/>
      <c r="P244" s="1"/>
    </row>
    <row r="245" spans="6:16" ht="16.5">
      <c r="F245" s="15"/>
      <c r="M245" s="1"/>
      <c r="N245" s="1"/>
      <c r="O245" s="1"/>
      <c r="P245" s="1"/>
    </row>
    <row r="246" spans="6:16" ht="16.5">
      <c r="F246" s="15"/>
      <c r="M246" s="1"/>
      <c r="N246" s="1"/>
      <c r="O246" s="1"/>
      <c r="P246" s="1"/>
    </row>
    <row r="247" spans="6:16" ht="16.5">
      <c r="F247" s="15"/>
      <c r="M247" s="1"/>
      <c r="N247" s="1"/>
      <c r="O247" s="1"/>
      <c r="P247" s="1"/>
    </row>
    <row r="248" spans="6:16" ht="16.5">
      <c r="F248" s="15"/>
      <c r="M248" s="1"/>
      <c r="N248" s="1"/>
      <c r="O248" s="1"/>
      <c r="P248" s="1"/>
    </row>
    <row r="249" spans="6:16" ht="16.5">
      <c r="F249" s="15"/>
      <c r="M249" s="1"/>
      <c r="N249" s="1"/>
      <c r="O249" s="1"/>
      <c r="P249" s="1"/>
    </row>
    <row r="250" spans="6:16" ht="16.5">
      <c r="F250" s="15"/>
      <c r="M250" s="1"/>
      <c r="N250" s="1"/>
      <c r="O250" s="1"/>
      <c r="P250" s="1"/>
    </row>
    <row r="251" spans="6:16" ht="16.5">
      <c r="F251" s="15"/>
      <c r="M251" s="1"/>
      <c r="N251" s="1"/>
      <c r="O251" s="1"/>
      <c r="P251" s="1"/>
    </row>
    <row r="252" spans="6:16" ht="16.5">
      <c r="F252" s="15"/>
      <c r="M252" s="1"/>
      <c r="N252" s="1"/>
      <c r="O252" s="1"/>
      <c r="P252" s="1"/>
    </row>
    <row r="253" spans="6:16" ht="16.5">
      <c r="F253" s="15"/>
      <c r="M253" s="1"/>
      <c r="N253" s="1"/>
      <c r="O253" s="1"/>
      <c r="P253" s="1"/>
    </row>
    <row r="254" spans="6:16" ht="16.5">
      <c r="F254" s="15"/>
      <c r="M254" s="1"/>
      <c r="N254" s="1"/>
      <c r="O254" s="1"/>
      <c r="P254" s="1"/>
    </row>
    <row r="255" spans="6:16" ht="16.5">
      <c r="F255" s="15"/>
      <c r="M255" s="1"/>
      <c r="N255" s="1"/>
      <c r="O255" s="1"/>
      <c r="P255" s="1"/>
    </row>
    <row r="256" spans="6:16" ht="16.5">
      <c r="F256" s="15"/>
      <c r="M256" s="1"/>
      <c r="N256" s="1"/>
      <c r="O256" s="1"/>
      <c r="P256" s="1"/>
    </row>
    <row r="257" spans="6:16" ht="16.5">
      <c r="F257" s="15"/>
      <c r="M257" s="1"/>
      <c r="N257" s="1"/>
      <c r="O257" s="1"/>
      <c r="P257" s="1"/>
    </row>
    <row r="258" spans="6:16" ht="16.5">
      <c r="F258" s="15"/>
      <c r="M258" s="1"/>
      <c r="N258" s="1"/>
      <c r="O258" s="1"/>
      <c r="P258" s="1"/>
    </row>
    <row r="259" spans="6:16" ht="16.5">
      <c r="F259" s="15"/>
      <c r="M259" s="1"/>
      <c r="N259" s="1"/>
      <c r="O259" s="1"/>
      <c r="P259" s="1"/>
    </row>
    <row r="260" spans="6:16" ht="16.5">
      <c r="F260" s="15"/>
      <c r="M260" s="1"/>
      <c r="N260" s="1"/>
      <c r="O260" s="1"/>
      <c r="P260" s="1"/>
    </row>
    <row r="261" spans="6:16" ht="16.5">
      <c r="F261" s="15"/>
      <c r="M261" s="1"/>
      <c r="N261" s="1"/>
      <c r="O261" s="1"/>
      <c r="P261" s="1"/>
    </row>
    <row r="262" spans="6:16" ht="16.5">
      <c r="F262" s="15"/>
      <c r="M262" s="1"/>
      <c r="N262" s="1"/>
      <c r="O262" s="1"/>
      <c r="P262" s="1"/>
    </row>
    <row r="263" spans="6:16" ht="16.5">
      <c r="F263" s="15"/>
      <c r="M263" s="1"/>
      <c r="N263" s="1"/>
      <c r="O263" s="1"/>
      <c r="P263" s="1"/>
    </row>
    <row r="264" spans="6:16" ht="16.5">
      <c r="F264" s="15"/>
      <c r="M264" s="1"/>
      <c r="N264" s="1"/>
      <c r="O264" s="1"/>
      <c r="P264" s="1"/>
    </row>
    <row r="265" spans="6:16" ht="16.5">
      <c r="F265" s="15"/>
      <c r="M265" s="1"/>
      <c r="N265" s="1"/>
      <c r="O265" s="1"/>
      <c r="P265" s="1"/>
    </row>
    <row r="266" spans="6:16" ht="16.5">
      <c r="F266" s="15"/>
      <c r="M266" s="1"/>
      <c r="N266" s="1"/>
      <c r="O266" s="1"/>
      <c r="P266" s="1"/>
    </row>
    <row r="267" spans="6:16" ht="16.5">
      <c r="F267" s="15"/>
      <c r="M267" s="1"/>
      <c r="N267" s="1"/>
      <c r="O267" s="1"/>
      <c r="P267" s="1"/>
    </row>
    <row r="268" spans="6:16" ht="16.5">
      <c r="F268" s="15"/>
      <c r="M268" s="1"/>
      <c r="N268" s="1"/>
      <c r="O268" s="1"/>
      <c r="P268" s="1"/>
    </row>
    <row r="269" spans="6:16" ht="16.5">
      <c r="F269" s="15"/>
      <c r="M269" s="1"/>
      <c r="N269" s="1"/>
      <c r="O269" s="1"/>
      <c r="P269" s="1"/>
    </row>
    <row r="270" spans="6:16" ht="16.5">
      <c r="F270" s="15"/>
      <c r="M270" s="1"/>
      <c r="N270" s="1"/>
      <c r="O270" s="1"/>
      <c r="P270" s="1"/>
    </row>
    <row r="271" spans="6:16" ht="16.5">
      <c r="F271" s="15"/>
      <c r="M271" s="1"/>
      <c r="N271" s="1"/>
      <c r="O271" s="1"/>
      <c r="P271" s="1"/>
    </row>
    <row r="272" spans="6:16" ht="16.5">
      <c r="F272" s="15"/>
      <c r="M272" s="1"/>
      <c r="N272" s="1"/>
      <c r="O272" s="1"/>
      <c r="P272" s="1"/>
    </row>
    <row r="273" spans="6:16" ht="16.5">
      <c r="F273" s="15"/>
      <c r="M273" s="1"/>
      <c r="N273" s="1"/>
      <c r="O273" s="1"/>
      <c r="P273" s="1"/>
    </row>
    <row r="274" spans="6:16" ht="16.5">
      <c r="F274" s="15"/>
      <c r="M274" s="1"/>
      <c r="N274" s="1"/>
      <c r="O274" s="1"/>
      <c r="P274" s="1"/>
    </row>
    <row r="275" spans="6:16" ht="16.5">
      <c r="F275" s="15"/>
      <c r="M275" s="1"/>
      <c r="N275" s="1"/>
      <c r="O275" s="1"/>
      <c r="P275" s="1"/>
    </row>
    <row r="276" spans="6:16" ht="16.5">
      <c r="F276" s="15"/>
      <c r="M276" s="1"/>
      <c r="N276" s="1"/>
      <c r="O276" s="1"/>
      <c r="P276" s="1"/>
    </row>
    <row r="277" spans="6:16" ht="16.5">
      <c r="F277" s="15"/>
      <c r="M277" s="1"/>
      <c r="N277" s="1"/>
      <c r="O277" s="1"/>
      <c r="P277" s="1"/>
    </row>
    <row r="278" spans="6:16" ht="16.5">
      <c r="F278" s="15"/>
      <c r="M278" s="1"/>
      <c r="N278" s="1"/>
      <c r="O278" s="1"/>
      <c r="P278" s="1"/>
    </row>
    <row r="279" spans="6:16" ht="16.5">
      <c r="F279" s="15"/>
      <c r="M279" s="1"/>
      <c r="N279" s="1"/>
      <c r="O279" s="1"/>
      <c r="P279" s="1"/>
    </row>
    <row r="280" spans="6:16" ht="16.5">
      <c r="F280" s="15"/>
      <c r="M280" s="1"/>
      <c r="N280" s="1"/>
      <c r="O280" s="1"/>
      <c r="P280" s="1"/>
    </row>
    <row r="281" spans="6:16" ht="16.5">
      <c r="F281" s="15"/>
      <c r="M281" s="1"/>
      <c r="N281" s="1"/>
      <c r="O281" s="1"/>
      <c r="P281" s="1"/>
    </row>
    <row r="282" spans="6:16" ht="16.5">
      <c r="F282" s="15"/>
      <c r="M282" s="1"/>
      <c r="N282" s="1"/>
      <c r="O282" s="1"/>
      <c r="P282" s="1"/>
    </row>
    <row r="283" spans="6:16" ht="16.5">
      <c r="F283" s="15"/>
      <c r="M283" s="1"/>
      <c r="N283" s="1"/>
      <c r="O283" s="1"/>
      <c r="P283" s="1"/>
    </row>
    <row r="284" spans="6:16" ht="16.5">
      <c r="F284" s="15"/>
      <c r="M284" s="1"/>
      <c r="N284" s="1"/>
      <c r="O284" s="1"/>
      <c r="P284" s="1"/>
    </row>
    <row r="285" spans="6:16" ht="16.5">
      <c r="F285" s="15"/>
      <c r="M285" s="1"/>
      <c r="N285" s="1"/>
      <c r="O285" s="1"/>
      <c r="P285" s="1"/>
    </row>
    <row r="286" spans="6:16" ht="16.5">
      <c r="F286" s="15"/>
      <c r="M286" s="1"/>
      <c r="N286" s="1"/>
      <c r="O286" s="1"/>
      <c r="P286" s="1"/>
    </row>
    <row r="287" spans="6:16" ht="16.5">
      <c r="F287" s="15"/>
      <c r="M287" s="1"/>
      <c r="N287" s="1"/>
      <c r="O287" s="1"/>
      <c r="P287" s="1"/>
    </row>
    <row r="288" spans="6:16" ht="16.5">
      <c r="F288" s="15"/>
      <c r="M288" s="1"/>
      <c r="N288" s="1"/>
      <c r="O288" s="1"/>
      <c r="P288" s="1"/>
    </row>
    <row r="289" spans="6:16" ht="16.5">
      <c r="F289" s="15"/>
      <c r="M289" s="1"/>
      <c r="N289" s="1"/>
      <c r="O289" s="1"/>
      <c r="P289" s="1"/>
    </row>
    <row r="290" spans="6:16" ht="16.5">
      <c r="F290" s="15"/>
      <c r="M290" s="1"/>
      <c r="N290" s="1"/>
      <c r="O290" s="1"/>
      <c r="P290" s="1"/>
    </row>
    <row r="291" spans="6:16" ht="16.5">
      <c r="F291" s="15"/>
      <c r="M291" s="1"/>
      <c r="N291" s="1"/>
      <c r="O291" s="1"/>
      <c r="P291" s="1"/>
    </row>
    <row r="292" spans="6:16" ht="16.5">
      <c r="F292" s="15"/>
      <c r="M292" s="1"/>
      <c r="N292" s="1"/>
      <c r="O292" s="1"/>
      <c r="P292" s="1"/>
    </row>
    <row r="293" spans="6:16" ht="16.5">
      <c r="F293" s="15"/>
      <c r="M293" s="1"/>
      <c r="N293" s="1"/>
      <c r="O293" s="1"/>
      <c r="P293" s="1"/>
    </row>
    <row r="294" spans="6:16" ht="16.5">
      <c r="F294" s="15"/>
      <c r="M294" s="1"/>
      <c r="N294" s="1"/>
      <c r="O294" s="1"/>
      <c r="P294" s="1"/>
    </row>
    <row r="295" spans="6:16" ht="16.5">
      <c r="F295" s="15"/>
      <c r="M295" s="1"/>
      <c r="N295" s="1"/>
      <c r="O295" s="1"/>
      <c r="P295" s="1"/>
    </row>
    <row r="296" spans="6:16" ht="16.5">
      <c r="F296" s="15"/>
      <c r="M296" s="1"/>
      <c r="N296" s="1"/>
      <c r="O296" s="1"/>
      <c r="P296" s="1"/>
    </row>
    <row r="297" spans="6:16" ht="16.5">
      <c r="F297" s="15"/>
      <c r="M297" s="1"/>
      <c r="N297" s="1"/>
      <c r="O297" s="1"/>
      <c r="P297" s="1"/>
    </row>
    <row r="298" spans="6:16" ht="16.5">
      <c r="F298" s="15"/>
      <c r="M298" s="1"/>
      <c r="N298" s="1"/>
      <c r="O298" s="1"/>
      <c r="P298" s="1"/>
    </row>
    <row r="299" spans="6:16" ht="16.5">
      <c r="F299" s="15"/>
      <c r="M299" s="1"/>
      <c r="N299" s="1"/>
      <c r="O299" s="1"/>
      <c r="P299" s="1"/>
    </row>
    <row r="300" spans="6:16" ht="16.5">
      <c r="F300" s="15"/>
      <c r="M300" s="1"/>
      <c r="N300" s="1"/>
      <c r="O300" s="1"/>
      <c r="P300" s="1"/>
    </row>
    <row r="301" spans="6:16" ht="16.5">
      <c r="F301" s="15"/>
      <c r="M301" s="1"/>
      <c r="N301" s="1"/>
      <c r="O301" s="1"/>
      <c r="P301" s="1"/>
    </row>
    <row r="302" spans="6:16" ht="16.5">
      <c r="F302" s="15"/>
      <c r="M302" s="1"/>
      <c r="N302" s="1"/>
      <c r="O302" s="1"/>
      <c r="P302" s="1"/>
    </row>
    <row r="303" spans="6:16" ht="16.5">
      <c r="F303" s="15"/>
      <c r="M303" s="1"/>
      <c r="N303" s="1"/>
      <c r="O303" s="1"/>
      <c r="P303" s="1"/>
    </row>
    <row r="304" spans="6:16" ht="16.5">
      <c r="F304" s="15"/>
      <c r="M304" s="1"/>
      <c r="N304" s="1"/>
      <c r="O304" s="1"/>
      <c r="P304" s="1"/>
    </row>
    <row r="305" spans="6:16" ht="16.5">
      <c r="F305" s="15"/>
      <c r="M305" s="1"/>
      <c r="N305" s="1"/>
      <c r="O305" s="1"/>
      <c r="P305" s="1"/>
    </row>
    <row r="306" spans="6:16" ht="16.5">
      <c r="F306" s="15"/>
      <c r="M306" s="1"/>
      <c r="N306" s="1"/>
      <c r="O306" s="1"/>
      <c r="P306" s="1"/>
    </row>
    <row r="307" spans="6:16" ht="16.5">
      <c r="F307" s="15"/>
      <c r="M307" s="1"/>
      <c r="N307" s="1"/>
      <c r="O307" s="1"/>
      <c r="P307" s="1"/>
    </row>
    <row r="308" spans="6:16" ht="16.5">
      <c r="F308" s="15"/>
      <c r="M308" s="1"/>
      <c r="N308" s="1"/>
      <c r="O308" s="1"/>
      <c r="P308" s="1"/>
    </row>
    <row r="309" spans="6:16" ht="16.5">
      <c r="F309" s="15"/>
      <c r="M309" s="1"/>
      <c r="N309" s="1"/>
      <c r="O309" s="1"/>
      <c r="P309" s="1"/>
    </row>
    <row r="310" spans="6:16" ht="16.5">
      <c r="F310" s="15"/>
      <c r="M310" s="1"/>
      <c r="N310" s="1"/>
      <c r="O310" s="1"/>
      <c r="P310" s="1"/>
    </row>
    <row r="311" spans="6:16" ht="16.5">
      <c r="F311" s="15"/>
      <c r="M311" s="1"/>
      <c r="N311" s="1"/>
      <c r="O311" s="1"/>
      <c r="P311" s="1"/>
    </row>
    <row r="312" spans="6:16" ht="16.5">
      <c r="F312" s="15"/>
      <c r="M312" s="1"/>
      <c r="N312" s="1"/>
      <c r="O312" s="1"/>
      <c r="P312" s="1"/>
    </row>
    <row r="313" spans="6:16" ht="16.5">
      <c r="F313" s="15"/>
      <c r="M313" s="1"/>
      <c r="N313" s="1"/>
      <c r="O313" s="1"/>
      <c r="P313" s="1"/>
    </row>
    <row r="314" spans="6:16" ht="16.5">
      <c r="F314" s="15"/>
      <c r="M314" s="1"/>
      <c r="N314" s="1"/>
      <c r="O314" s="1"/>
      <c r="P314" s="1"/>
    </row>
    <row r="315" spans="6:16" ht="16.5">
      <c r="F315" s="15"/>
      <c r="M315" s="1"/>
      <c r="N315" s="1"/>
      <c r="O315" s="1"/>
      <c r="P315" s="1"/>
    </row>
    <row r="316" spans="6:16" ht="16.5">
      <c r="F316" s="15"/>
      <c r="M316" s="1"/>
      <c r="N316" s="1"/>
      <c r="O316" s="1"/>
      <c r="P316" s="1"/>
    </row>
    <row r="317" spans="6:16" ht="16.5">
      <c r="F317" s="15"/>
      <c r="M317" s="1"/>
      <c r="N317" s="1"/>
      <c r="O317" s="1"/>
      <c r="P317" s="1"/>
    </row>
    <row r="318" spans="6:16" ht="16.5">
      <c r="F318" s="15"/>
      <c r="M318" s="1"/>
      <c r="N318" s="1"/>
      <c r="O318" s="1"/>
      <c r="P318" s="1"/>
    </row>
    <row r="319" spans="6:16" ht="16.5">
      <c r="F319" s="15"/>
      <c r="M319" s="1"/>
      <c r="N319" s="1"/>
      <c r="O319" s="1"/>
      <c r="P319" s="1"/>
    </row>
    <row r="320" spans="6:16" ht="16.5">
      <c r="F320" s="15"/>
      <c r="M320" s="1"/>
      <c r="N320" s="1"/>
      <c r="O320" s="1"/>
      <c r="P320" s="1"/>
    </row>
    <row r="321" spans="6:16" ht="16.5">
      <c r="F321" s="15"/>
      <c r="M321" s="1"/>
      <c r="N321" s="1"/>
      <c r="O321" s="1"/>
      <c r="P321" s="1"/>
    </row>
    <row r="322" spans="6:16" ht="16.5">
      <c r="F322" s="15"/>
      <c r="M322" s="1"/>
      <c r="N322" s="1"/>
      <c r="O322" s="1"/>
      <c r="P322" s="1"/>
    </row>
    <row r="323" spans="6:16" ht="16.5">
      <c r="F323" s="15"/>
      <c r="M323" s="1"/>
      <c r="N323" s="1"/>
      <c r="O323" s="1"/>
      <c r="P323" s="1"/>
    </row>
    <row r="324" spans="6:16" ht="16.5">
      <c r="F324" s="15"/>
      <c r="M324" s="1"/>
      <c r="N324" s="1"/>
      <c r="O324" s="1"/>
      <c r="P324" s="1"/>
    </row>
    <row r="325" spans="6:16" ht="16.5">
      <c r="F325" s="15"/>
      <c r="M325" s="1"/>
      <c r="N325" s="1"/>
      <c r="O325" s="1"/>
      <c r="P325" s="1"/>
    </row>
    <row r="326" spans="6:16" ht="16.5">
      <c r="F326" s="15"/>
      <c r="M326" s="1"/>
      <c r="N326" s="1"/>
      <c r="O326" s="1"/>
      <c r="P326" s="1"/>
    </row>
    <row r="327" spans="6:16" ht="16.5">
      <c r="F327" s="15"/>
      <c r="M327" s="1"/>
      <c r="N327" s="1"/>
      <c r="O327" s="1"/>
      <c r="P327" s="1"/>
    </row>
    <row r="328" spans="6:16" ht="16.5">
      <c r="F328" s="15"/>
      <c r="M328" s="1"/>
      <c r="N328" s="1"/>
      <c r="O328" s="1"/>
      <c r="P328" s="1"/>
    </row>
    <row r="329" spans="6:16" ht="16.5">
      <c r="F329" s="15"/>
      <c r="M329" s="1"/>
      <c r="N329" s="1"/>
      <c r="O329" s="1"/>
      <c r="P329" s="1"/>
    </row>
    <row r="330" spans="6:16" ht="16.5">
      <c r="F330" s="15"/>
      <c r="M330" s="1"/>
      <c r="N330" s="1"/>
      <c r="O330" s="1"/>
      <c r="P330" s="1"/>
    </row>
    <row r="331" spans="6:16" ht="16.5">
      <c r="F331" s="15"/>
      <c r="M331" s="1"/>
      <c r="N331" s="1"/>
      <c r="O331" s="1"/>
      <c r="P331" s="1"/>
    </row>
    <row r="332" spans="6:16" ht="16.5">
      <c r="F332" s="15"/>
      <c r="M332" s="1"/>
      <c r="N332" s="1"/>
      <c r="O332" s="1"/>
      <c r="P332" s="1"/>
    </row>
    <row r="333" spans="6:16" ht="16.5">
      <c r="F333" s="15"/>
      <c r="M333" s="1"/>
      <c r="N333" s="1"/>
      <c r="O333" s="1"/>
      <c r="P333" s="1"/>
    </row>
    <row r="334" spans="6:16" ht="16.5">
      <c r="F334" s="15"/>
      <c r="M334" s="1"/>
      <c r="N334" s="1"/>
      <c r="O334" s="1"/>
      <c r="P334" s="1"/>
    </row>
    <row r="335" spans="6:16" ht="16.5">
      <c r="F335" s="15"/>
      <c r="M335" s="1"/>
      <c r="N335" s="1"/>
      <c r="O335" s="1"/>
      <c r="P335" s="1"/>
    </row>
    <row r="336" spans="6:16" ht="16.5">
      <c r="F336" s="15"/>
      <c r="M336" s="1"/>
      <c r="N336" s="1"/>
      <c r="O336" s="1"/>
      <c r="P336" s="1"/>
    </row>
    <row r="337" spans="6:16" ht="16.5">
      <c r="F337" s="15"/>
      <c r="M337" s="1"/>
      <c r="N337" s="1"/>
      <c r="O337" s="1"/>
      <c r="P337" s="1"/>
    </row>
    <row r="338" spans="6:16" ht="16.5">
      <c r="F338" s="15"/>
      <c r="M338" s="1"/>
      <c r="N338" s="1"/>
      <c r="O338" s="1"/>
      <c r="P338" s="1"/>
    </row>
    <row r="339" spans="6:16" ht="16.5">
      <c r="F339" s="15"/>
      <c r="M339" s="1"/>
      <c r="N339" s="1"/>
      <c r="O339" s="1"/>
      <c r="P339" s="1"/>
    </row>
    <row r="340" spans="6:16" ht="16.5">
      <c r="F340" s="15"/>
      <c r="M340" s="1"/>
      <c r="N340" s="1"/>
      <c r="O340" s="1"/>
      <c r="P340" s="1"/>
    </row>
    <row r="341" spans="6:16" ht="16.5">
      <c r="F341" s="15"/>
      <c r="M341" s="1"/>
      <c r="N341" s="1"/>
      <c r="O341" s="1"/>
      <c r="P341" s="1"/>
    </row>
    <row r="342" spans="6:16" ht="16.5">
      <c r="F342" s="15"/>
      <c r="M342" s="1"/>
      <c r="N342" s="1"/>
      <c r="O342" s="1"/>
      <c r="P342" s="1"/>
    </row>
    <row r="343" spans="6:16" ht="16.5">
      <c r="F343" s="15"/>
      <c r="M343" s="1"/>
      <c r="N343" s="1"/>
      <c r="O343" s="1"/>
      <c r="P343" s="1"/>
    </row>
    <row r="344" spans="6:16" ht="16.5">
      <c r="F344" s="15"/>
      <c r="M344" s="1"/>
      <c r="N344" s="1"/>
      <c r="O344" s="1"/>
      <c r="P344" s="1"/>
    </row>
    <row r="345" spans="6:16" ht="16.5">
      <c r="F345" s="15"/>
      <c r="M345" s="1"/>
      <c r="N345" s="1"/>
      <c r="O345" s="1"/>
      <c r="P345" s="1"/>
    </row>
    <row r="346" spans="6:16" ht="16.5">
      <c r="F346" s="15"/>
      <c r="M346" s="1"/>
      <c r="N346" s="1"/>
      <c r="O346" s="1"/>
      <c r="P346" s="1"/>
    </row>
    <row r="347" spans="6:16" ht="16.5">
      <c r="F347" s="15"/>
      <c r="M347" s="1"/>
      <c r="N347" s="1"/>
      <c r="O347" s="1"/>
      <c r="P347" s="1"/>
    </row>
    <row r="348" spans="6:16" ht="16.5">
      <c r="F348" s="15"/>
      <c r="M348" s="1"/>
      <c r="N348" s="1"/>
      <c r="O348" s="1"/>
      <c r="P348" s="1"/>
    </row>
    <row r="349" spans="6:16" ht="16.5">
      <c r="F349" s="15"/>
      <c r="M349" s="1"/>
      <c r="N349" s="1"/>
      <c r="O349" s="1"/>
      <c r="P349" s="1"/>
    </row>
    <row r="350" spans="6:16" ht="16.5">
      <c r="F350" s="15"/>
      <c r="M350" s="1"/>
      <c r="N350" s="1"/>
      <c r="O350" s="1"/>
      <c r="P350" s="1"/>
    </row>
    <row r="351" spans="6:16" ht="16.5">
      <c r="F351" s="15"/>
      <c r="M351" s="1"/>
      <c r="N351" s="1"/>
      <c r="O351" s="1"/>
      <c r="P351" s="1"/>
    </row>
    <row r="352" spans="6:16" ht="16.5">
      <c r="F352" s="15"/>
      <c r="M352" s="1"/>
      <c r="N352" s="1"/>
      <c r="O352" s="1"/>
      <c r="P352" s="1"/>
    </row>
    <row r="353" spans="6:16" ht="16.5">
      <c r="F353" s="15"/>
      <c r="M353" s="1"/>
      <c r="N353" s="1"/>
      <c r="O353" s="1"/>
      <c r="P353" s="1"/>
    </row>
    <row r="354" spans="6:16" ht="16.5">
      <c r="F354" s="15"/>
      <c r="M354" s="1"/>
      <c r="N354" s="1"/>
      <c r="O354" s="1"/>
      <c r="P354" s="1"/>
    </row>
    <row r="355" spans="6:16" ht="16.5">
      <c r="F355" s="15"/>
      <c r="M355" s="1"/>
      <c r="N355" s="1"/>
      <c r="O355" s="1"/>
      <c r="P355" s="1"/>
    </row>
    <row r="356" spans="6:16" ht="16.5">
      <c r="F356" s="15"/>
      <c r="M356" s="1"/>
      <c r="N356" s="1"/>
      <c r="O356" s="1"/>
      <c r="P356" s="1"/>
    </row>
    <row r="357" spans="6:16" ht="16.5">
      <c r="F357" s="15"/>
      <c r="M357" s="1"/>
      <c r="N357" s="1"/>
      <c r="O357" s="1"/>
      <c r="P357" s="1"/>
    </row>
    <row r="358" spans="6:16" ht="16.5">
      <c r="F358" s="15"/>
      <c r="M358" s="1"/>
      <c r="N358" s="1"/>
      <c r="O358" s="1"/>
      <c r="P358" s="1"/>
    </row>
    <row r="359" spans="6:16" ht="16.5">
      <c r="F359" s="15"/>
      <c r="M359" s="1"/>
      <c r="N359" s="1"/>
      <c r="O359" s="1"/>
      <c r="P359" s="1"/>
    </row>
    <row r="360" spans="6:16" ht="16.5">
      <c r="F360" s="15"/>
      <c r="M360" s="1"/>
      <c r="N360" s="1"/>
      <c r="O360" s="1"/>
      <c r="P360" s="1"/>
    </row>
    <row r="361" spans="6:16" ht="16.5">
      <c r="F361" s="15"/>
      <c r="M361" s="1"/>
      <c r="N361" s="1"/>
      <c r="O361" s="1"/>
      <c r="P361" s="1"/>
    </row>
    <row r="362" spans="6:16" ht="16.5">
      <c r="F362" s="15"/>
      <c r="M362" s="1"/>
      <c r="N362" s="1"/>
      <c r="O362" s="1"/>
      <c r="P362" s="1"/>
    </row>
    <row r="363" spans="6:16" ht="16.5">
      <c r="F363" s="15"/>
      <c r="M363" s="1"/>
      <c r="N363" s="1"/>
      <c r="O363" s="1"/>
      <c r="P363" s="1"/>
    </row>
    <row r="364" spans="6:16" ht="16.5">
      <c r="F364" s="15"/>
      <c r="M364" s="1"/>
      <c r="N364" s="1"/>
      <c r="O364" s="1"/>
      <c r="P364" s="1"/>
    </row>
    <row r="365" spans="6:16" ht="16.5">
      <c r="F365" s="15"/>
      <c r="M365" s="1"/>
      <c r="N365" s="1"/>
      <c r="O365" s="1"/>
      <c r="P365" s="1"/>
    </row>
    <row r="366" spans="6:16" ht="16.5">
      <c r="F366" s="15"/>
      <c r="M366" s="1"/>
      <c r="N366" s="1"/>
      <c r="O366" s="1"/>
      <c r="P366" s="1"/>
    </row>
    <row r="367" spans="6:16" ht="16.5">
      <c r="F367" s="15"/>
      <c r="M367" s="1"/>
      <c r="N367" s="1"/>
      <c r="O367" s="1"/>
      <c r="P367" s="1"/>
    </row>
    <row r="368" spans="6:16" ht="16.5">
      <c r="F368" s="15"/>
      <c r="M368" s="1"/>
      <c r="N368" s="1"/>
      <c r="O368" s="1"/>
      <c r="P368" s="1"/>
    </row>
    <row r="369" spans="6:16" ht="16.5">
      <c r="F369" s="15"/>
      <c r="M369" s="1"/>
      <c r="N369" s="1"/>
      <c r="O369" s="1"/>
      <c r="P369" s="1"/>
    </row>
    <row r="370" spans="6:16" ht="16.5">
      <c r="F370" s="15"/>
      <c r="M370" s="1"/>
      <c r="N370" s="1"/>
      <c r="O370" s="1"/>
      <c r="P370" s="1"/>
    </row>
    <row r="371" spans="6:16" ht="16.5">
      <c r="F371" s="15"/>
      <c r="M371" s="1"/>
      <c r="N371" s="1"/>
      <c r="O371" s="1"/>
      <c r="P371" s="1"/>
    </row>
    <row r="372" spans="6:16" ht="16.5">
      <c r="F372" s="15"/>
      <c r="M372" s="1"/>
      <c r="N372" s="1"/>
      <c r="O372" s="1"/>
      <c r="P372" s="1"/>
    </row>
    <row r="373" spans="6:16" ht="16.5">
      <c r="F373" s="15"/>
      <c r="M373" s="1"/>
      <c r="N373" s="1"/>
      <c r="O373" s="1"/>
      <c r="P373" s="1"/>
    </row>
    <row r="374" spans="6:16" ht="16.5">
      <c r="F374" s="15"/>
      <c r="M374" s="1"/>
      <c r="N374" s="1"/>
      <c r="O374" s="1"/>
      <c r="P374" s="1"/>
    </row>
    <row r="375" spans="6:16" ht="16.5">
      <c r="F375" s="15"/>
      <c r="M375" s="1"/>
      <c r="N375" s="1"/>
      <c r="O375" s="1"/>
      <c r="P375" s="1"/>
    </row>
    <row r="376" spans="6:16" ht="16.5">
      <c r="F376" s="15"/>
      <c r="M376" s="1"/>
      <c r="N376" s="1"/>
      <c r="O376" s="1"/>
      <c r="P376" s="1"/>
    </row>
    <row r="377" spans="6:16" ht="16.5">
      <c r="F377" s="15"/>
      <c r="M377" s="1"/>
      <c r="N377" s="1"/>
      <c r="O377" s="1"/>
      <c r="P377" s="1"/>
    </row>
    <row r="378" spans="6:16" ht="16.5">
      <c r="F378" s="15"/>
      <c r="M378" s="1"/>
      <c r="N378" s="1"/>
      <c r="O378" s="1"/>
      <c r="P378" s="1"/>
    </row>
    <row r="379" spans="6:16" ht="16.5">
      <c r="F379" s="15"/>
      <c r="M379" s="1"/>
      <c r="N379" s="1"/>
      <c r="O379" s="1"/>
      <c r="P379" s="1"/>
    </row>
    <row r="380" spans="6:16" ht="16.5">
      <c r="F380" s="15"/>
      <c r="M380" s="1"/>
      <c r="N380" s="1"/>
      <c r="O380" s="1"/>
      <c r="P380" s="1"/>
    </row>
    <row r="381" spans="6:16" ht="16.5">
      <c r="F381" s="15"/>
      <c r="M381" s="1"/>
      <c r="N381" s="1"/>
      <c r="O381" s="1"/>
      <c r="P381" s="1"/>
    </row>
    <row r="382" spans="6:16" ht="16.5">
      <c r="F382" s="15"/>
      <c r="M382" s="1"/>
      <c r="N382" s="1"/>
      <c r="O382" s="1"/>
      <c r="P382" s="1"/>
    </row>
    <row r="383" spans="6:16" ht="16.5">
      <c r="F383" s="15"/>
      <c r="M383" s="1"/>
      <c r="N383" s="1"/>
      <c r="O383" s="1"/>
      <c r="P383" s="1"/>
    </row>
    <row r="384" spans="6:16" ht="16.5">
      <c r="F384" s="15"/>
      <c r="M384" s="1"/>
      <c r="N384" s="1"/>
      <c r="O384" s="1"/>
      <c r="P384" s="1"/>
    </row>
    <row r="385" spans="6:16" ht="16.5">
      <c r="F385" s="15"/>
      <c r="M385" s="1"/>
      <c r="N385" s="1"/>
      <c r="O385" s="1"/>
      <c r="P385" s="1"/>
    </row>
    <row r="386" spans="6:16" ht="16.5">
      <c r="F386" s="15"/>
      <c r="M386" s="1"/>
      <c r="N386" s="1"/>
      <c r="O386" s="1"/>
      <c r="P386" s="1"/>
    </row>
    <row r="387" spans="6:16" ht="16.5">
      <c r="F387" s="15"/>
      <c r="M387" s="1"/>
      <c r="N387" s="1"/>
      <c r="O387" s="1"/>
      <c r="P387" s="1"/>
    </row>
    <row r="388" spans="6:16" ht="16.5">
      <c r="F388" s="15"/>
      <c r="M388" s="1"/>
      <c r="N388" s="1"/>
      <c r="O388" s="1"/>
      <c r="P388" s="1"/>
    </row>
    <row r="389" spans="6:16" ht="16.5">
      <c r="F389" s="15"/>
      <c r="M389" s="1"/>
      <c r="N389" s="1"/>
      <c r="O389" s="1"/>
      <c r="P389" s="1"/>
    </row>
    <row r="390" spans="6:16" ht="16.5">
      <c r="F390" s="15"/>
      <c r="M390" s="1"/>
      <c r="N390" s="1"/>
      <c r="O390" s="1"/>
      <c r="P390" s="1"/>
    </row>
    <row r="391" spans="6:16" ht="16.5">
      <c r="F391" s="15"/>
      <c r="M391" s="1"/>
      <c r="N391" s="1"/>
      <c r="O391" s="1"/>
      <c r="P391" s="1"/>
    </row>
    <row r="392" spans="6:16" ht="16.5">
      <c r="F392" s="15"/>
      <c r="M392" s="1"/>
      <c r="N392" s="1"/>
      <c r="O392" s="1"/>
      <c r="P392" s="1"/>
    </row>
    <row r="393" spans="6:16" ht="16.5">
      <c r="F393" s="15"/>
      <c r="M393" s="1"/>
      <c r="N393" s="1"/>
      <c r="O393" s="1"/>
      <c r="P393" s="1"/>
    </row>
    <row r="394" spans="6:16" ht="16.5">
      <c r="F394" s="15"/>
      <c r="M394" s="1"/>
      <c r="N394" s="1"/>
      <c r="O394" s="1"/>
      <c r="P394" s="1"/>
    </row>
    <row r="395" spans="6:16" ht="16.5">
      <c r="F395" s="15"/>
      <c r="M395" s="1"/>
      <c r="N395" s="1"/>
      <c r="O395" s="1"/>
      <c r="P395" s="1"/>
    </row>
    <row r="396" spans="6:16" ht="16.5">
      <c r="F396" s="15"/>
      <c r="M396" s="1"/>
      <c r="N396" s="1"/>
      <c r="O396" s="1"/>
      <c r="P396" s="1"/>
    </row>
    <row r="397" spans="6:16" ht="16.5">
      <c r="F397" s="15"/>
      <c r="M397" s="1"/>
      <c r="N397" s="1"/>
      <c r="O397" s="1"/>
      <c r="P397" s="1"/>
    </row>
    <row r="398" spans="6:16" ht="16.5">
      <c r="F398" s="15"/>
      <c r="M398" s="1"/>
      <c r="N398" s="1"/>
      <c r="O398" s="1"/>
      <c r="P398" s="1"/>
    </row>
    <row r="399" spans="6:16" ht="16.5">
      <c r="F399" s="15"/>
      <c r="M399" s="1"/>
      <c r="N399" s="1"/>
      <c r="O399" s="1"/>
      <c r="P399" s="1"/>
    </row>
    <row r="400" spans="6:16" ht="16.5">
      <c r="F400" s="15"/>
      <c r="M400" s="1"/>
      <c r="N400" s="1"/>
      <c r="O400" s="1"/>
      <c r="P400" s="1"/>
    </row>
    <row r="401" spans="6:16" ht="16.5">
      <c r="F401" s="15"/>
      <c r="M401" s="1"/>
      <c r="N401" s="1"/>
      <c r="O401" s="1"/>
      <c r="P401" s="1"/>
    </row>
    <row r="402" spans="6:16" ht="16.5">
      <c r="F402" s="15"/>
      <c r="M402" s="1"/>
      <c r="N402" s="1"/>
      <c r="O402" s="1"/>
      <c r="P402" s="1"/>
    </row>
    <row r="403" spans="6:16" ht="16.5">
      <c r="F403" s="15"/>
      <c r="M403" s="1"/>
      <c r="N403" s="1"/>
      <c r="O403" s="1"/>
      <c r="P403" s="1"/>
    </row>
    <row r="404" spans="6:16" ht="16.5">
      <c r="F404" s="15"/>
      <c r="M404" s="1"/>
      <c r="N404" s="1"/>
      <c r="O404" s="1"/>
      <c r="P404" s="1"/>
    </row>
    <row r="405" spans="6:16" ht="16.5">
      <c r="F405" s="15"/>
      <c r="M405" s="1"/>
      <c r="N405" s="1"/>
      <c r="O405" s="1"/>
      <c r="P405" s="1"/>
    </row>
    <row r="406" spans="6:16" ht="16.5">
      <c r="F406" s="15"/>
      <c r="M406" s="1"/>
      <c r="N406" s="1"/>
      <c r="O406" s="1"/>
      <c r="P406" s="1"/>
    </row>
    <row r="407" spans="6:16" ht="16.5">
      <c r="F407" s="15"/>
      <c r="M407" s="1"/>
      <c r="N407" s="1"/>
      <c r="O407" s="1"/>
      <c r="P407" s="1"/>
    </row>
    <row r="408" spans="6:16" ht="16.5">
      <c r="F408" s="15"/>
      <c r="M408" s="1"/>
      <c r="N408" s="1"/>
      <c r="O408" s="1"/>
      <c r="P408" s="1"/>
    </row>
    <row r="409" spans="6:16" ht="16.5">
      <c r="F409" s="15"/>
      <c r="M409" s="1"/>
      <c r="N409" s="1"/>
      <c r="O409" s="1"/>
      <c r="P409" s="1"/>
    </row>
    <row r="410" spans="6:16" ht="16.5">
      <c r="F410" s="15"/>
      <c r="M410" s="1"/>
      <c r="N410" s="1"/>
      <c r="O410" s="1"/>
      <c r="P410" s="1"/>
    </row>
    <row r="411" spans="6:16" ht="16.5">
      <c r="F411" s="15"/>
      <c r="M411" s="1"/>
      <c r="N411" s="1"/>
      <c r="O411" s="1"/>
      <c r="P411" s="1"/>
    </row>
    <row r="412" spans="6:16" ht="16.5">
      <c r="F412" s="15"/>
      <c r="M412" s="1"/>
      <c r="N412" s="1"/>
      <c r="O412" s="1"/>
      <c r="P412" s="1"/>
    </row>
    <row r="413" spans="6:16" ht="16.5">
      <c r="F413" s="15"/>
      <c r="M413" s="1"/>
      <c r="N413" s="1"/>
      <c r="O413" s="1"/>
      <c r="P413" s="1"/>
    </row>
    <row r="414" spans="6:16" ht="16.5">
      <c r="F414" s="15"/>
      <c r="M414" s="1"/>
      <c r="N414" s="1"/>
      <c r="O414" s="1"/>
      <c r="P414" s="1"/>
    </row>
    <row r="415" spans="6:16" ht="16.5">
      <c r="F415" s="15"/>
      <c r="M415" s="1"/>
      <c r="N415" s="1"/>
      <c r="O415" s="1"/>
      <c r="P415" s="1"/>
    </row>
    <row r="416" spans="6:16" ht="16.5">
      <c r="F416" s="15"/>
      <c r="M416" s="1"/>
      <c r="N416" s="1"/>
      <c r="O416" s="1"/>
      <c r="P416" s="1"/>
    </row>
    <row r="417" spans="6:16" ht="16.5">
      <c r="F417" s="15"/>
      <c r="M417" s="1"/>
      <c r="N417" s="1"/>
      <c r="O417" s="1"/>
      <c r="P417" s="1"/>
    </row>
    <row r="418" spans="6:16" ht="16.5">
      <c r="F418" s="15"/>
      <c r="M418" s="1"/>
      <c r="N418" s="1"/>
      <c r="O418" s="1"/>
      <c r="P418" s="1"/>
    </row>
    <row r="419" spans="6:16" ht="16.5">
      <c r="F419" s="15"/>
      <c r="M419" s="1"/>
      <c r="N419" s="1"/>
      <c r="O419" s="1"/>
      <c r="P419" s="1"/>
    </row>
    <row r="420" spans="6:16" ht="16.5">
      <c r="F420" s="15"/>
      <c r="M420" s="1"/>
      <c r="N420" s="1"/>
      <c r="O420" s="1"/>
      <c r="P420" s="1"/>
    </row>
    <row r="421" spans="6:16" ht="16.5">
      <c r="F421" s="15"/>
      <c r="M421" s="1"/>
      <c r="N421" s="1"/>
      <c r="O421" s="1"/>
      <c r="P421" s="1"/>
    </row>
    <row r="422" spans="6:16" ht="16.5">
      <c r="F422" s="15"/>
      <c r="M422" s="1"/>
      <c r="N422" s="1"/>
      <c r="O422" s="1"/>
      <c r="P422" s="1"/>
    </row>
    <row r="423" spans="6:16" ht="16.5">
      <c r="F423" s="15"/>
      <c r="M423" s="1"/>
      <c r="N423" s="1"/>
      <c r="O423" s="1"/>
      <c r="P423" s="1"/>
    </row>
    <row r="424" spans="6:16" ht="16.5">
      <c r="F424" s="15"/>
      <c r="M424" s="1"/>
      <c r="N424" s="1"/>
      <c r="O424" s="1"/>
      <c r="P424" s="1"/>
    </row>
    <row r="425" spans="6:16" ht="16.5">
      <c r="F425" s="15"/>
      <c r="M425" s="1"/>
      <c r="N425" s="1"/>
      <c r="O425" s="1"/>
      <c r="P425" s="1"/>
    </row>
    <row r="426" spans="6:16" ht="16.5">
      <c r="F426" s="15"/>
      <c r="M426" s="1"/>
      <c r="N426" s="1"/>
      <c r="O426" s="1"/>
      <c r="P426" s="1"/>
    </row>
    <row r="427" spans="6:16" ht="16.5">
      <c r="F427" s="15"/>
      <c r="M427" s="1"/>
      <c r="N427" s="1"/>
      <c r="O427" s="1"/>
      <c r="P427" s="1"/>
    </row>
    <row r="428" spans="6:16" ht="16.5">
      <c r="F428" s="15"/>
      <c r="M428" s="1"/>
      <c r="N428" s="1"/>
      <c r="O428" s="1"/>
      <c r="P428" s="1"/>
    </row>
    <row r="429" spans="6:16" ht="16.5">
      <c r="F429" s="15"/>
      <c r="M429" s="1"/>
      <c r="N429" s="1"/>
      <c r="O429" s="1"/>
      <c r="P429" s="1"/>
    </row>
    <row r="430" spans="6:16" ht="16.5">
      <c r="F430" s="15"/>
      <c r="M430" s="1"/>
      <c r="N430" s="1"/>
      <c r="O430" s="1"/>
      <c r="P430" s="1"/>
    </row>
    <row r="431" spans="6:16" ht="16.5">
      <c r="F431" s="15"/>
      <c r="M431" s="1"/>
      <c r="N431" s="1"/>
      <c r="O431" s="1"/>
      <c r="P431" s="1"/>
    </row>
    <row r="432" spans="6:16" ht="16.5">
      <c r="F432" s="15"/>
      <c r="M432" s="1"/>
      <c r="N432" s="1"/>
      <c r="O432" s="1"/>
      <c r="P432" s="1"/>
    </row>
    <row r="433" spans="6:16" ht="16.5">
      <c r="F433" s="15"/>
      <c r="M433" s="1"/>
      <c r="N433" s="1"/>
      <c r="O433" s="1"/>
      <c r="P433" s="1"/>
    </row>
    <row r="434" spans="6:16" ht="16.5">
      <c r="F434" s="15"/>
      <c r="M434" s="1"/>
      <c r="N434" s="1"/>
      <c r="O434" s="1"/>
      <c r="P434" s="1"/>
    </row>
    <row r="435" spans="6:16" ht="16.5">
      <c r="F435" s="15"/>
      <c r="M435" s="1"/>
      <c r="N435" s="1"/>
      <c r="O435" s="1"/>
      <c r="P435" s="1"/>
    </row>
    <row r="436" spans="6:16" ht="16.5">
      <c r="F436" s="15"/>
      <c r="M436" s="1"/>
      <c r="N436" s="1"/>
      <c r="O436" s="1"/>
      <c r="P436" s="1"/>
    </row>
    <row r="437" spans="6:16" ht="16.5">
      <c r="F437" s="15"/>
      <c r="M437" s="1"/>
      <c r="N437" s="1"/>
      <c r="O437" s="1"/>
      <c r="P437" s="1"/>
    </row>
    <row r="438" spans="6:16" ht="16.5">
      <c r="F438" s="15"/>
      <c r="M438" s="1"/>
      <c r="N438" s="1"/>
      <c r="O438" s="1"/>
      <c r="P438" s="1"/>
    </row>
    <row r="439" spans="6:16" ht="16.5">
      <c r="F439" s="15"/>
      <c r="M439" s="1"/>
      <c r="N439" s="1"/>
      <c r="O439" s="1"/>
      <c r="P439" s="1"/>
    </row>
    <row r="440" spans="6:16" ht="16.5">
      <c r="F440" s="15"/>
      <c r="M440" s="1"/>
      <c r="N440" s="1"/>
      <c r="O440" s="1"/>
      <c r="P440" s="1"/>
    </row>
    <row r="441" spans="6:16" ht="16.5">
      <c r="F441" s="15"/>
      <c r="M441" s="1"/>
      <c r="N441" s="1"/>
      <c r="O441" s="1"/>
      <c r="P441" s="1"/>
    </row>
    <row r="442" spans="6:16" ht="16.5">
      <c r="F442" s="15"/>
      <c r="M442" s="1"/>
      <c r="N442" s="1"/>
      <c r="O442" s="1"/>
      <c r="P442" s="1"/>
    </row>
    <row r="443" spans="6:16" ht="16.5">
      <c r="F443" s="15"/>
      <c r="M443" s="1"/>
      <c r="N443" s="1"/>
      <c r="O443" s="1"/>
      <c r="P443" s="1"/>
    </row>
    <row r="444" spans="6:16" ht="16.5">
      <c r="F444" s="15"/>
      <c r="M444" s="1"/>
      <c r="N444" s="1"/>
      <c r="O444" s="1"/>
      <c r="P444" s="1"/>
    </row>
    <row r="445" spans="6:16" ht="16.5">
      <c r="F445" s="15"/>
      <c r="M445" s="1"/>
      <c r="N445" s="1"/>
      <c r="O445" s="1"/>
      <c r="P445" s="1"/>
    </row>
    <row r="446" spans="6:16" ht="16.5">
      <c r="F446" s="15"/>
      <c r="M446" s="1"/>
      <c r="N446" s="1"/>
      <c r="O446" s="1"/>
      <c r="P446" s="1"/>
    </row>
    <row r="447" spans="6:16" ht="16.5">
      <c r="F447" s="15"/>
      <c r="M447" s="1"/>
      <c r="N447" s="1"/>
      <c r="O447" s="1"/>
      <c r="P447" s="1"/>
    </row>
    <row r="448" spans="6:16" ht="16.5">
      <c r="F448" s="15"/>
      <c r="M448" s="1"/>
      <c r="N448" s="1"/>
      <c r="O448" s="1"/>
      <c r="P448" s="1"/>
    </row>
    <row r="449" spans="6:16" ht="16.5">
      <c r="F449" s="15"/>
      <c r="M449" s="1"/>
      <c r="N449" s="1"/>
      <c r="O449" s="1"/>
      <c r="P449" s="1"/>
    </row>
    <row r="450" spans="6:16" ht="16.5">
      <c r="F450" s="15"/>
      <c r="M450" s="1"/>
      <c r="N450" s="1"/>
      <c r="O450" s="1"/>
      <c r="P450" s="1"/>
    </row>
    <row r="451" spans="6:16" ht="16.5">
      <c r="F451" s="15"/>
      <c r="M451" s="1"/>
      <c r="N451" s="1"/>
      <c r="O451" s="1"/>
      <c r="P451" s="1"/>
    </row>
    <row r="452" spans="6:16" ht="16.5">
      <c r="F452" s="15"/>
      <c r="M452" s="1"/>
      <c r="N452" s="1"/>
      <c r="O452" s="1"/>
      <c r="P452" s="1"/>
    </row>
    <row r="453" spans="6:16" ht="16.5">
      <c r="F453" s="15"/>
      <c r="M453" s="1"/>
      <c r="N453" s="1"/>
      <c r="O453" s="1"/>
      <c r="P453" s="1"/>
    </row>
    <row r="454" spans="6:16" ht="16.5">
      <c r="F454" s="15"/>
      <c r="M454" s="1"/>
      <c r="N454" s="1"/>
      <c r="O454" s="1"/>
      <c r="P454" s="1"/>
    </row>
    <row r="455" spans="6:16" ht="16.5">
      <c r="F455" s="15"/>
      <c r="M455" s="1"/>
      <c r="N455" s="1"/>
      <c r="O455" s="1"/>
      <c r="P455" s="1"/>
    </row>
    <row r="456" spans="6:16" ht="16.5">
      <c r="F456" s="15"/>
      <c r="M456" s="1"/>
      <c r="N456" s="1"/>
      <c r="O456" s="1"/>
      <c r="P456" s="1"/>
    </row>
    <row r="457" spans="6:16" ht="16.5">
      <c r="F457" s="15"/>
      <c r="M457" s="1"/>
      <c r="N457" s="1"/>
      <c r="O457" s="1"/>
      <c r="P457" s="1"/>
    </row>
    <row r="458" spans="6:16" ht="16.5">
      <c r="F458" s="15"/>
      <c r="M458" s="1"/>
      <c r="N458" s="1"/>
      <c r="O458" s="1"/>
      <c r="P458" s="1"/>
    </row>
    <row r="459" spans="6:16" ht="16.5">
      <c r="F459" s="15"/>
      <c r="M459" s="1"/>
      <c r="N459" s="1"/>
      <c r="O459" s="1"/>
      <c r="P459" s="1"/>
    </row>
    <row r="460" spans="6:16" ht="16.5">
      <c r="F460" s="15"/>
      <c r="M460" s="1"/>
      <c r="N460" s="1"/>
      <c r="O460" s="1"/>
      <c r="P460" s="1"/>
    </row>
    <row r="461" spans="6:16" ht="16.5">
      <c r="F461" s="15"/>
      <c r="M461" s="1"/>
      <c r="N461" s="1"/>
      <c r="O461" s="1"/>
      <c r="P461" s="1"/>
    </row>
    <row r="462" spans="6:16" ht="16.5">
      <c r="F462" s="15"/>
      <c r="M462" s="1"/>
      <c r="N462" s="1"/>
      <c r="O462" s="1"/>
      <c r="P462" s="1"/>
    </row>
    <row r="463" spans="6:16" ht="16.5">
      <c r="F463" s="15"/>
      <c r="M463" s="1"/>
      <c r="N463" s="1"/>
      <c r="O463" s="1"/>
      <c r="P463" s="1"/>
    </row>
    <row r="464" spans="6:16" ht="16.5">
      <c r="F464" s="15"/>
      <c r="M464" s="1"/>
      <c r="N464" s="1"/>
      <c r="O464" s="1"/>
      <c r="P464" s="1"/>
    </row>
    <row r="465" spans="6:16" ht="16.5">
      <c r="F465" s="15"/>
      <c r="M465" s="1"/>
      <c r="N465" s="1"/>
      <c r="O465" s="1"/>
      <c r="P465" s="1"/>
    </row>
    <row r="466" spans="6:16" ht="16.5">
      <c r="F466" s="15"/>
      <c r="M466" s="1"/>
      <c r="N466" s="1"/>
      <c r="O466" s="1"/>
      <c r="P466" s="1"/>
    </row>
    <row r="467" spans="6:16" ht="16.5">
      <c r="F467" s="15"/>
      <c r="M467" s="1"/>
      <c r="N467" s="1"/>
      <c r="O467" s="1"/>
      <c r="P467" s="1"/>
    </row>
    <row r="468" spans="6:16" ht="16.5">
      <c r="F468" s="15"/>
      <c r="M468" s="1"/>
      <c r="N468" s="1"/>
      <c r="O468" s="1"/>
      <c r="P468" s="1"/>
    </row>
    <row r="469" spans="6:16" ht="16.5">
      <c r="F469" s="15"/>
      <c r="M469" s="1"/>
      <c r="N469" s="1"/>
      <c r="O469" s="1"/>
      <c r="P469" s="1"/>
    </row>
    <row r="470" spans="6:16" ht="16.5">
      <c r="F470" s="15"/>
      <c r="M470" s="1"/>
      <c r="N470" s="1"/>
      <c r="O470" s="1"/>
      <c r="P470" s="1"/>
    </row>
    <row r="471" spans="6:16" ht="16.5">
      <c r="F471" s="15"/>
      <c r="M471" s="1"/>
      <c r="N471" s="1"/>
      <c r="O471" s="1"/>
      <c r="P471" s="1"/>
    </row>
    <row r="472" spans="6:16" ht="16.5">
      <c r="F472" s="15"/>
      <c r="M472" s="1"/>
      <c r="N472" s="1"/>
      <c r="O472" s="1"/>
      <c r="P472" s="1"/>
    </row>
    <row r="473" spans="6:16" ht="16.5">
      <c r="F473" s="15"/>
      <c r="M473" s="1"/>
      <c r="N473" s="1"/>
      <c r="O473" s="1"/>
      <c r="P473" s="1"/>
    </row>
    <row r="474" spans="6:16" ht="16.5">
      <c r="F474" s="15"/>
      <c r="M474" s="1"/>
      <c r="N474" s="1"/>
      <c r="O474" s="1"/>
      <c r="P474" s="1"/>
    </row>
    <row r="475" spans="6:16" ht="16.5">
      <c r="F475" s="15"/>
      <c r="M475" s="1"/>
      <c r="N475" s="1"/>
      <c r="O475" s="1"/>
      <c r="P475" s="1"/>
    </row>
    <row r="476" spans="6:16" ht="16.5">
      <c r="F476" s="15"/>
      <c r="M476" s="1"/>
      <c r="N476" s="1"/>
      <c r="O476" s="1"/>
      <c r="P476" s="1"/>
    </row>
    <row r="477" spans="6:16" ht="16.5">
      <c r="F477" s="15"/>
      <c r="M477" s="1"/>
      <c r="N477" s="1"/>
      <c r="O477" s="1"/>
      <c r="P477" s="1"/>
    </row>
    <row r="478" spans="6:16" ht="16.5">
      <c r="F478" s="15"/>
      <c r="M478" s="1"/>
      <c r="N478" s="1"/>
      <c r="O478" s="1"/>
      <c r="P478" s="1"/>
    </row>
    <row r="479" spans="6:16" ht="16.5">
      <c r="F479" s="15"/>
      <c r="M479" s="1"/>
      <c r="N479" s="1"/>
      <c r="O479" s="1"/>
      <c r="P479" s="1"/>
    </row>
    <row r="480" spans="6:16" ht="16.5">
      <c r="F480" s="15"/>
      <c r="M480" s="1"/>
      <c r="N480" s="1"/>
      <c r="O480" s="1"/>
      <c r="P480" s="1"/>
    </row>
    <row r="481" spans="6:16" ht="16.5">
      <c r="F481" s="15"/>
      <c r="M481" s="1"/>
      <c r="N481" s="1"/>
      <c r="O481" s="1"/>
      <c r="P481" s="1"/>
    </row>
    <row r="482" spans="6:16" ht="16.5">
      <c r="F482" s="15"/>
      <c r="M482" s="1"/>
      <c r="N482" s="1"/>
      <c r="O482" s="1"/>
      <c r="P482" s="1"/>
    </row>
    <row r="483" spans="6:16" ht="16.5">
      <c r="F483" s="15"/>
      <c r="M483" s="1"/>
      <c r="N483" s="1"/>
      <c r="O483" s="1"/>
      <c r="P483" s="1"/>
    </row>
    <row r="484" spans="6:16" ht="16.5">
      <c r="F484" s="15"/>
      <c r="M484" s="1"/>
      <c r="N484" s="1"/>
      <c r="O484" s="1"/>
      <c r="P484" s="1"/>
    </row>
    <row r="485" spans="6:16" ht="16.5">
      <c r="F485" s="15"/>
      <c r="M485" s="1"/>
      <c r="N485" s="1"/>
      <c r="O485" s="1"/>
      <c r="P485" s="1"/>
    </row>
    <row r="486" spans="6:16" ht="16.5">
      <c r="F486" s="15"/>
      <c r="M486" s="1"/>
      <c r="N486" s="1"/>
      <c r="O486" s="1"/>
      <c r="P486" s="1"/>
    </row>
    <row r="487" spans="6:16" ht="16.5">
      <c r="F487" s="15"/>
      <c r="M487" s="1"/>
      <c r="N487" s="1"/>
      <c r="O487" s="1"/>
      <c r="P487" s="1"/>
    </row>
    <row r="488" spans="6:16" ht="16.5">
      <c r="F488" s="15"/>
      <c r="M488" s="1"/>
      <c r="N488" s="1"/>
      <c r="O488" s="1"/>
      <c r="P488" s="1"/>
    </row>
    <row r="489" spans="6:16" ht="16.5">
      <c r="F489" s="15"/>
      <c r="M489" s="1"/>
      <c r="N489" s="1"/>
      <c r="O489" s="1"/>
      <c r="P489" s="1"/>
    </row>
    <row r="490" spans="6:16" ht="16.5">
      <c r="F490" s="15"/>
      <c r="M490" s="1"/>
      <c r="N490" s="1"/>
      <c r="O490" s="1"/>
      <c r="P490" s="1"/>
    </row>
    <row r="491" spans="6:16" ht="16.5">
      <c r="F491" s="15"/>
      <c r="M491" s="1"/>
      <c r="N491" s="1"/>
      <c r="O491" s="1"/>
      <c r="P491" s="1"/>
    </row>
    <row r="492" spans="6:16" ht="16.5">
      <c r="F492" s="15"/>
      <c r="M492" s="1"/>
      <c r="N492" s="1"/>
      <c r="O492" s="1"/>
      <c r="P492" s="1"/>
    </row>
    <row r="493" spans="6:16" ht="16.5">
      <c r="F493" s="15"/>
      <c r="M493" s="1"/>
      <c r="N493" s="1"/>
      <c r="O493" s="1"/>
      <c r="P493" s="1"/>
    </row>
    <row r="494" spans="6:16" ht="16.5">
      <c r="F494" s="15"/>
      <c r="M494" s="1"/>
      <c r="N494" s="1"/>
      <c r="O494" s="1"/>
      <c r="P494" s="1"/>
    </row>
    <row r="495" spans="6:16" ht="16.5">
      <c r="F495" s="15"/>
      <c r="M495" s="1"/>
      <c r="N495" s="1"/>
      <c r="O495" s="1"/>
      <c r="P495" s="1"/>
    </row>
    <row r="496" spans="6:16" ht="16.5">
      <c r="F496" s="15"/>
      <c r="M496" s="1"/>
      <c r="N496" s="1"/>
      <c r="O496" s="1"/>
      <c r="P496" s="1"/>
    </row>
    <row r="497" spans="6:16" ht="16.5">
      <c r="F497" s="15"/>
      <c r="M497" s="1"/>
      <c r="N497" s="1"/>
      <c r="O497" s="1"/>
      <c r="P497" s="1"/>
    </row>
    <row r="498" spans="6:16" ht="16.5">
      <c r="F498" s="15"/>
      <c r="M498" s="1"/>
      <c r="N498" s="1"/>
      <c r="O498" s="1"/>
      <c r="P498" s="1"/>
    </row>
    <row r="499" spans="6:16" ht="16.5">
      <c r="F499" s="15"/>
      <c r="M499" s="1"/>
      <c r="N499" s="1"/>
      <c r="O499" s="1"/>
      <c r="P499" s="1"/>
    </row>
    <row r="500" spans="6:16" ht="16.5">
      <c r="F500" s="15"/>
      <c r="M500" s="1"/>
      <c r="N500" s="1"/>
      <c r="O500" s="1"/>
      <c r="P500" s="1"/>
    </row>
    <row r="501" spans="6:16" ht="16.5">
      <c r="F501" s="15"/>
      <c r="M501" s="1"/>
      <c r="N501" s="1"/>
      <c r="O501" s="1"/>
      <c r="P501" s="1"/>
    </row>
    <row r="502" spans="6:16" ht="16.5">
      <c r="F502" s="15"/>
      <c r="M502" s="1"/>
      <c r="N502" s="1"/>
      <c r="O502" s="1"/>
      <c r="P502" s="1"/>
    </row>
    <row r="503" spans="6:16" ht="16.5">
      <c r="F503" s="15"/>
      <c r="M503" s="1"/>
      <c r="N503" s="1"/>
      <c r="O503" s="1"/>
      <c r="P503" s="1"/>
    </row>
    <row r="504" spans="6:16" ht="16.5">
      <c r="F504" s="15"/>
      <c r="M504" s="1"/>
      <c r="N504" s="1"/>
      <c r="O504" s="1"/>
      <c r="P504" s="1"/>
    </row>
    <row r="505" spans="6:16" ht="16.5">
      <c r="F505" s="15"/>
      <c r="M505" s="1"/>
      <c r="N505" s="1"/>
      <c r="O505" s="1"/>
      <c r="P505" s="1"/>
    </row>
    <row r="506" spans="6:16" ht="16.5">
      <c r="F506" s="15"/>
      <c r="M506" s="1"/>
      <c r="N506" s="1"/>
      <c r="O506" s="1"/>
      <c r="P506" s="1"/>
    </row>
    <row r="507" spans="6:16" ht="16.5">
      <c r="F507" s="15"/>
      <c r="M507" s="1"/>
      <c r="N507" s="1"/>
      <c r="O507" s="1"/>
      <c r="P507" s="1"/>
    </row>
    <row r="508" spans="6:16" ht="16.5">
      <c r="F508" s="15"/>
      <c r="M508" s="1"/>
      <c r="N508" s="1"/>
      <c r="O508" s="1"/>
      <c r="P508" s="1"/>
    </row>
    <row r="509" spans="6:16" ht="16.5">
      <c r="F509" s="15"/>
      <c r="M509" s="1"/>
      <c r="N509" s="1"/>
      <c r="O509" s="1"/>
      <c r="P509" s="1"/>
    </row>
    <row r="510" spans="6:16" ht="16.5">
      <c r="F510" s="15"/>
      <c r="M510" s="1"/>
      <c r="N510" s="1"/>
      <c r="O510" s="1"/>
      <c r="P510" s="1"/>
    </row>
    <row r="511" spans="6:16" ht="16.5">
      <c r="F511" s="15"/>
      <c r="M511" s="1"/>
      <c r="N511" s="1"/>
      <c r="O511" s="1"/>
      <c r="P511" s="1"/>
    </row>
    <row r="512" spans="6:16" ht="16.5">
      <c r="F512" s="15"/>
      <c r="M512" s="1"/>
      <c r="N512" s="1"/>
      <c r="O512" s="1"/>
      <c r="P512" s="1"/>
    </row>
    <row r="513" spans="6:16" ht="16.5">
      <c r="F513" s="15"/>
      <c r="M513" s="1"/>
      <c r="N513" s="1"/>
      <c r="O513" s="1"/>
      <c r="P513" s="1"/>
    </row>
    <row r="514" spans="6:16" ht="16.5">
      <c r="F514" s="15"/>
      <c r="M514" s="1"/>
      <c r="N514" s="1"/>
      <c r="O514" s="1"/>
      <c r="P514" s="1"/>
    </row>
    <row r="515" spans="6:16" ht="16.5">
      <c r="F515" s="15"/>
      <c r="M515" s="1"/>
      <c r="N515" s="1"/>
      <c r="O515" s="1"/>
      <c r="P515" s="1"/>
    </row>
    <row r="516" spans="6:16" ht="16.5">
      <c r="F516" s="15"/>
      <c r="M516" s="1"/>
      <c r="N516" s="1"/>
      <c r="O516" s="1"/>
      <c r="P516" s="1"/>
    </row>
    <row r="517" spans="6:16" ht="16.5">
      <c r="F517" s="15"/>
      <c r="M517" s="1"/>
      <c r="N517" s="1"/>
      <c r="O517" s="1"/>
      <c r="P517" s="1"/>
    </row>
    <row r="518" spans="6:16" ht="16.5">
      <c r="F518" s="15"/>
      <c r="M518" s="1"/>
      <c r="N518" s="1"/>
      <c r="O518" s="1"/>
      <c r="P518" s="1"/>
    </row>
    <row r="519" spans="6:16" ht="16.5">
      <c r="F519" s="15"/>
      <c r="M519" s="1"/>
      <c r="N519" s="1"/>
      <c r="O519" s="1"/>
      <c r="P519" s="1"/>
    </row>
    <row r="520" spans="6:16" ht="16.5">
      <c r="F520" s="15"/>
      <c r="M520" s="1"/>
      <c r="N520" s="1"/>
      <c r="O520" s="1"/>
      <c r="P520" s="1"/>
    </row>
    <row r="521" spans="6:16" ht="16.5">
      <c r="F521" s="15"/>
      <c r="M521" s="1"/>
      <c r="N521" s="1"/>
      <c r="O521" s="1"/>
      <c r="P521" s="1"/>
    </row>
    <row r="522" spans="6:16" ht="16.5">
      <c r="F522" s="15"/>
      <c r="M522" s="1"/>
      <c r="N522" s="1"/>
      <c r="O522" s="1"/>
      <c r="P522" s="1"/>
    </row>
    <row r="523" spans="6:16" ht="16.5">
      <c r="F523" s="15"/>
      <c r="M523" s="1"/>
      <c r="N523" s="1"/>
      <c r="O523" s="1"/>
      <c r="P523" s="1"/>
    </row>
    <row r="524" spans="6:16" ht="16.5">
      <c r="F524" s="15"/>
      <c r="M524" s="1"/>
      <c r="N524" s="1"/>
      <c r="O524" s="1"/>
      <c r="P524" s="1"/>
    </row>
    <row r="525" spans="6:16" ht="16.5">
      <c r="F525" s="15"/>
      <c r="M525" s="1"/>
      <c r="N525" s="1"/>
      <c r="O525" s="1"/>
      <c r="P525" s="1"/>
    </row>
    <row r="526" spans="6:16" ht="16.5">
      <c r="F526" s="15"/>
      <c r="M526" s="1"/>
      <c r="N526" s="1"/>
      <c r="O526" s="1"/>
      <c r="P526" s="1"/>
    </row>
    <row r="527" spans="6:16" ht="16.5">
      <c r="F527" s="15"/>
      <c r="M527" s="1"/>
      <c r="N527" s="1"/>
      <c r="O527" s="1"/>
      <c r="P527" s="1"/>
    </row>
    <row r="528" spans="6:16" ht="16.5">
      <c r="F528" s="15"/>
      <c r="M528" s="1"/>
      <c r="N528" s="1"/>
      <c r="O528" s="1"/>
      <c r="P528" s="1"/>
    </row>
    <row r="529" spans="6:16" ht="16.5">
      <c r="F529" s="15"/>
      <c r="M529" s="1"/>
      <c r="N529" s="1"/>
      <c r="O529" s="1"/>
      <c r="P529" s="1"/>
    </row>
    <row r="530" spans="6:16" ht="16.5">
      <c r="F530" s="15"/>
      <c r="M530" s="1"/>
      <c r="N530" s="1"/>
      <c r="O530" s="1"/>
      <c r="P530" s="1"/>
    </row>
    <row r="531" spans="6:16" ht="16.5">
      <c r="F531" s="15"/>
      <c r="M531" s="1"/>
      <c r="N531" s="1"/>
      <c r="O531" s="1"/>
      <c r="P531" s="1"/>
    </row>
    <row r="532" spans="6:16" ht="16.5">
      <c r="F532" s="15"/>
      <c r="M532" s="1"/>
      <c r="N532" s="1"/>
      <c r="O532" s="1"/>
      <c r="P532" s="1"/>
    </row>
    <row r="533" spans="6:16" ht="16.5">
      <c r="F533" s="15"/>
      <c r="M533" s="1"/>
      <c r="N533" s="1"/>
      <c r="O533" s="1"/>
      <c r="P533" s="1"/>
    </row>
    <row r="534" spans="6:16" ht="16.5">
      <c r="F534" s="15"/>
      <c r="M534" s="1"/>
      <c r="N534" s="1"/>
      <c r="O534" s="1"/>
      <c r="P534" s="1"/>
    </row>
    <row r="535" spans="6:16" ht="16.5">
      <c r="F535" s="15"/>
      <c r="M535" s="1"/>
      <c r="N535" s="1"/>
      <c r="O535" s="1"/>
      <c r="P535" s="1"/>
    </row>
    <row r="536" spans="6:16" ht="16.5">
      <c r="F536" s="15"/>
      <c r="M536" s="1"/>
      <c r="N536" s="1"/>
      <c r="O536" s="1"/>
      <c r="P536" s="1"/>
    </row>
    <row r="537" spans="6:16" ht="16.5">
      <c r="F537" s="15"/>
      <c r="M537" s="1"/>
      <c r="N537" s="1"/>
      <c r="O537" s="1"/>
      <c r="P537" s="1"/>
    </row>
    <row r="538" spans="6:16" ht="16.5">
      <c r="F538" s="15"/>
      <c r="M538" s="1"/>
      <c r="N538" s="1"/>
      <c r="O538" s="1"/>
      <c r="P538" s="1"/>
    </row>
    <row r="539" spans="6:16" ht="16.5">
      <c r="F539" s="15"/>
      <c r="M539" s="1"/>
      <c r="N539" s="1"/>
      <c r="O539" s="1"/>
      <c r="P539" s="1"/>
    </row>
    <row r="540" spans="6:16" ht="16.5">
      <c r="F540" s="15"/>
      <c r="M540" s="1"/>
      <c r="N540" s="1"/>
      <c r="O540" s="1"/>
      <c r="P540" s="1"/>
    </row>
    <row r="541" spans="6:16" ht="16.5">
      <c r="F541" s="15"/>
      <c r="M541" s="1"/>
      <c r="N541" s="1"/>
      <c r="O541" s="1"/>
      <c r="P541" s="1"/>
    </row>
    <row r="542" spans="6:16" ht="16.5">
      <c r="F542" s="15"/>
      <c r="M542" s="1"/>
      <c r="N542" s="1"/>
      <c r="O542" s="1"/>
      <c r="P542" s="1"/>
    </row>
    <row r="543" spans="6:16" ht="16.5">
      <c r="F543" s="15"/>
      <c r="M543" s="1"/>
      <c r="N543" s="1"/>
      <c r="O543" s="1"/>
      <c r="P543" s="1"/>
    </row>
    <row r="544" spans="6:16" ht="16.5">
      <c r="F544" s="15"/>
      <c r="M544" s="1"/>
      <c r="N544" s="1"/>
      <c r="O544" s="1"/>
      <c r="P544" s="1"/>
    </row>
    <row r="545" spans="6:16" ht="16.5">
      <c r="F545" s="15"/>
      <c r="M545" s="1"/>
      <c r="N545" s="1"/>
      <c r="O545" s="1"/>
      <c r="P545" s="1"/>
    </row>
    <row r="546" spans="6:16" ht="16.5">
      <c r="F546" s="15"/>
      <c r="M546" s="1"/>
      <c r="N546" s="1"/>
      <c r="O546" s="1"/>
      <c r="P546" s="1"/>
    </row>
    <row r="547" spans="6:16" ht="16.5">
      <c r="F547" s="15"/>
      <c r="M547" s="1"/>
      <c r="N547" s="1"/>
      <c r="O547" s="1"/>
      <c r="P547" s="1"/>
    </row>
    <row r="548" spans="6:16" ht="16.5">
      <c r="F548" s="15"/>
      <c r="M548" s="1"/>
      <c r="N548" s="1"/>
      <c r="O548" s="1"/>
      <c r="P548" s="1"/>
    </row>
    <row r="549" spans="6:16" ht="16.5">
      <c r="F549" s="15"/>
      <c r="M549" s="1"/>
      <c r="N549" s="1"/>
      <c r="O549" s="1"/>
      <c r="P549" s="1"/>
    </row>
    <row r="550" spans="6:16" ht="16.5">
      <c r="F550" s="15"/>
      <c r="M550" s="1"/>
      <c r="N550" s="1"/>
      <c r="O550" s="1"/>
      <c r="P550" s="1"/>
    </row>
    <row r="551" spans="6:16" ht="16.5">
      <c r="F551" s="15"/>
      <c r="M551" s="1"/>
      <c r="N551" s="1"/>
      <c r="O551" s="1"/>
      <c r="P551" s="1"/>
    </row>
    <row r="552" spans="6:16" ht="16.5">
      <c r="F552" s="15"/>
      <c r="M552" s="1"/>
      <c r="N552" s="1"/>
      <c r="O552" s="1"/>
      <c r="P552" s="1"/>
    </row>
    <row r="553" spans="6:16" ht="16.5">
      <c r="F553" s="15"/>
      <c r="M553" s="1"/>
      <c r="N553" s="1"/>
      <c r="O553" s="1"/>
      <c r="P553" s="1"/>
    </row>
    <row r="554" spans="6:16" ht="16.5">
      <c r="F554" s="15"/>
      <c r="M554" s="1"/>
      <c r="N554" s="1"/>
      <c r="O554" s="1"/>
      <c r="P554" s="1"/>
    </row>
    <row r="555" spans="6:16" ht="16.5">
      <c r="F555" s="15"/>
      <c r="M555" s="1"/>
      <c r="N555" s="1"/>
      <c r="O555" s="1"/>
      <c r="P555" s="1"/>
    </row>
    <row r="556" spans="6:16" ht="16.5">
      <c r="F556" s="15"/>
      <c r="M556" s="1"/>
      <c r="N556" s="1"/>
      <c r="O556" s="1"/>
      <c r="P556" s="1"/>
    </row>
    <row r="557" spans="6:16" ht="16.5">
      <c r="F557" s="15"/>
      <c r="M557" s="1"/>
      <c r="N557" s="1"/>
      <c r="O557" s="1"/>
      <c r="P557" s="1"/>
    </row>
    <row r="558" spans="6:16" ht="16.5">
      <c r="F558" s="15"/>
      <c r="M558" s="1"/>
      <c r="N558" s="1"/>
      <c r="O558" s="1"/>
      <c r="P558" s="1"/>
    </row>
    <row r="559" spans="6:16" ht="16.5">
      <c r="F559" s="15"/>
      <c r="M559" s="1"/>
      <c r="N559" s="1"/>
      <c r="O559" s="1"/>
      <c r="P559" s="1"/>
    </row>
    <row r="560" spans="6:16" ht="16.5">
      <c r="F560" s="15"/>
      <c r="M560" s="1"/>
      <c r="N560" s="1"/>
      <c r="O560" s="1"/>
      <c r="P560" s="1"/>
    </row>
    <row r="561" spans="6:16" ht="16.5">
      <c r="F561" s="15"/>
      <c r="M561" s="1"/>
      <c r="N561" s="1"/>
      <c r="O561" s="1"/>
      <c r="P561" s="1"/>
    </row>
    <row r="562" spans="6:16" ht="16.5">
      <c r="F562" s="15"/>
      <c r="M562" s="1"/>
      <c r="N562" s="1"/>
      <c r="O562" s="1"/>
      <c r="P562" s="1"/>
    </row>
    <row r="563" spans="6:16" ht="16.5">
      <c r="F563" s="15"/>
      <c r="M563" s="1"/>
      <c r="N563" s="1"/>
      <c r="O563" s="1"/>
      <c r="P563" s="1"/>
    </row>
    <row r="564" spans="6:16" ht="16.5">
      <c r="F564" s="15"/>
      <c r="M564" s="1"/>
      <c r="N564" s="1"/>
      <c r="O564" s="1"/>
      <c r="P564" s="1"/>
    </row>
    <row r="565" spans="6:16" ht="16.5">
      <c r="F565" s="15"/>
      <c r="M565" s="1"/>
      <c r="N565" s="1"/>
      <c r="O565" s="1"/>
      <c r="P565" s="1"/>
    </row>
    <row r="566" spans="6:16" ht="16.5">
      <c r="F566" s="15"/>
      <c r="M566" s="1"/>
      <c r="N566" s="1"/>
      <c r="O566" s="1"/>
      <c r="P566" s="1"/>
    </row>
    <row r="567" spans="6:16" ht="16.5">
      <c r="F567" s="15"/>
      <c r="M567" s="1"/>
      <c r="N567" s="1"/>
      <c r="O567" s="1"/>
      <c r="P567" s="1"/>
    </row>
    <row r="568" spans="6:16" ht="16.5">
      <c r="F568" s="15"/>
      <c r="M568" s="1"/>
      <c r="N568" s="1"/>
      <c r="O568" s="1"/>
      <c r="P568" s="1"/>
    </row>
    <row r="569" spans="6:16" ht="16.5">
      <c r="F569" s="15"/>
      <c r="M569" s="1"/>
      <c r="N569" s="1"/>
      <c r="O569" s="1"/>
      <c r="P569" s="1"/>
    </row>
    <row r="570" spans="6:16" ht="16.5">
      <c r="F570" s="15"/>
      <c r="M570" s="1"/>
      <c r="N570" s="1"/>
      <c r="O570" s="1"/>
      <c r="P570" s="1"/>
    </row>
    <row r="571" spans="6:16" ht="16.5">
      <c r="F571" s="15"/>
      <c r="M571" s="1"/>
      <c r="N571" s="1"/>
      <c r="O571" s="1"/>
      <c r="P571" s="1"/>
    </row>
    <row r="572" spans="6:16" ht="16.5">
      <c r="F572" s="15"/>
      <c r="M572" s="1"/>
      <c r="N572" s="1"/>
      <c r="O572" s="1"/>
      <c r="P572" s="1"/>
    </row>
    <row r="573" spans="6:16" ht="16.5">
      <c r="F573" s="15"/>
      <c r="M573" s="1"/>
      <c r="N573" s="1"/>
      <c r="O573" s="1"/>
      <c r="P573" s="1"/>
    </row>
    <row r="574" spans="6:16" ht="16.5">
      <c r="F574" s="15"/>
      <c r="M574" s="1"/>
      <c r="N574" s="1"/>
      <c r="O574" s="1"/>
      <c r="P574" s="1"/>
    </row>
    <row r="575" spans="6:16" ht="16.5">
      <c r="F575" s="15"/>
      <c r="M575" s="1"/>
      <c r="N575" s="1"/>
      <c r="O575" s="1"/>
      <c r="P575" s="1"/>
    </row>
    <row r="576" spans="6:16" ht="16.5">
      <c r="F576" s="15"/>
      <c r="M576" s="1"/>
      <c r="N576" s="1"/>
      <c r="O576" s="1"/>
      <c r="P576" s="1"/>
    </row>
    <row r="577" spans="6:16" ht="16.5">
      <c r="F577" s="15"/>
      <c r="M577" s="1"/>
      <c r="N577" s="1"/>
      <c r="O577" s="1"/>
      <c r="P577" s="1"/>
    </row>
    <row r="578" spans="6:16" ht="16.5">
      <c r="F578" s="15"/>
      <c r="M578" s="1"/>
      <c r="N578" s="1"/>
      <c r="O578" s="1"/>
      <c r="P578" s="1"/>
    </row>
    <row r="579" spans="6:16" ht="16.5">
      <c r="F579" s="15"/>
      <c r="M579" s="1"/>
      <c r="N579" s="1"/>
      <c r="O579" s="1"/>
      <c r="P579" s="1"/>
    </row>
    <row r="580" spans="6:16" ht="16.5">
      <c r="F580" s="15"/>
      <c r="M580" s="1"/>
      <c r="N580" s="1"/>
      <c r="O580" s="1"/>
      <c r="P580" s="1"/>
    </row>
    <row r="581" spans="6:16" ht="16.5">
      <c r="F581" s="15"/>
      <c r="M581" s="1"/>
      <c r="N581" s="1"/>
      <c r="O581" s="1"/>
      <c r="P581" s="1"/>
    </row>
    <row r="582" spans="6:16" ht="16.5">
      <c r="F582" s="15"/>
      <c r="M582" s="1"/>
      <c r="N582" s="1"/>
      <c r="O582" s="1"/>
      <c r="P582" s="1"/>
    </row>
    <row r="583" spans="6:16" ht="16.5">
      <c r="F583" s="15"/>
      <c r="M583" s="1"/>
      <c r="N583" s="1"/>
      <c r="O583" s="1"/>
      <c r="P583" s="1"/>
    </row>
    <row r="584" spans="6:16" ht="16.5">
      <c r="F584" s="15"/>
      <c r="M584" s="1"/>
      <c r="N584" s="1"/>
      <c r="O584" s="1"/>
      <c r="P584" s="1"/>
    </row>
    <row r="585" spans="6:16" ht="16.5">
      <c r="F585" s="15"/>
      <c r="M585" s="1"/>
      <c r="N585" s="1"/>
      <c r="O585" s="1"/>
      <c r="P585" s="1"/>
    </row>
    <row r="586" spans="6:16" ht="16.5">
      <c r="F586" s="15"/>
      <c r="M586" s="1"/>
      <c r="N586" s="1"/>
      <c r="O586" s="1"/>
      <c r="P586" s="1"/>
    </row>
    <row r="587" spans="6:16" ht="16.5">
      <c r="F587" s="15"/>
      <c r="M587" s="1"/>
      <c r="N587" s="1"/>
      <c r="O587" s="1"/>
      <c r="P587" s="1"/>
    </row>
    <row r="588" spans="6:16" ht="16.5">
      <c r="F588" s="15"/>
      <c r="M588" s="1"/>
      <c r="N588" s="1"/>
      <c r="O588" s="1"/>
      <c r="P588" s="1"/>
    </row>
    <row r="589" spans="6:16" ht="16.5">
      <c r="F589" s="15"/>
      <c r="M589" s="1"/>
      <c r="N589" s="1"/>
      <c r="O589" s="1"/>
      <c r="P589" s="1"/>
    </row>
    <row r="590" spans="6:16" ht="16.5">
      <c r="F590" s="15"/>
      <c r="M590" s="1"/>
      <c r="N590" s="1"/>
      <c r="O590" s="1"/>
      <c r="P590" s="1"/>
    </row>
    <row r="591" spans="6:16" ht="16.5">
      <c r="F591" s="15"/>
      <c r="M591" s="1"/>
      <c r="N591" s="1"/>
      <c r="O591" s="1"/>
      <c r="P591" s="1"/>
    </row>
    <row r="592" spans="6:16" ht="16.5">
      <c r="F592" s="15"/>
      <c r="M592" s="1"/>
      <c r="N592" s="1"/>
      <c r="O592" s="1"/>
      <c r="P592" s="1"/>
    </row>
    <row r="593" spans="6:16" ht="16.5">
      <c r="F593" s="15"/>
      <c r="M593" s="1"/>
      <c r="N593" s="1"/>
      <c r="O593" s="1"/>
      <c r="P593" s="1"/>
    </row>
    <row r="594" spans="6:16" ht="16.5">
      <c r="F594" s="15"/>
      <c r="M594" s="1"/>
      <c r="N594" s="1"/>
      <c r="O594" s="1"/>
      <c r="P594" s="1"/>
    </row>
    <row r="595" spans="6:16" ht="16.5">
      <c r="F595" s="15"/>
      <c r="M595" s="1"/>
      <c r="N595" s="1"/>
      <c r="O595" s="1"/>
      <c r="P595" s="1"/>
    </row>
    <row r="596" spans="6:16" ht="16.5">
      <c r="F596" s="15"/>
      <c r="M596" s="1"/>
      <c r="N596" s="1"/>
      <c r="O596" s="1"/>
      <c r="P596" s="1"/>
    </row>
    <row r="597" spans="6:16" ht="16.5">
      <c r="F597" s="15"/>
      <c r="M597" s="1"/>
      <c r="N597" s="1"/>
      <c r="O597" s="1"/>
      <c r="P597" s="1"/>
    </row>
    <row r="598" spans="6:16" ht="16.5">
      <c r="F598" s="15"/>
      <c r="M598" s="1"/>
      <c r="N598" s="1"/>
      <c r="O598" s="1"/>
      <c r="P598" s="1"/>
    </row>
    <row r="599" spans="6:16" ht="16.5">
      <c r="F599" s="15"/>
      <c r="M599" s="1"/>
      <c r="N599" s="1"/>
      <c r="O599" s="1"/>
      <c r="P599" s="1"/>
    </row>
    <row r="600" spans="6:16" ht="16.5">
      <c r="F600" s="15"/>
      <c r="M600" s="1"/>
      <c r="N600" s="1"/>
      <c r="O600" s="1"/>
      <c r="P600" s="1"/>
    </row>
    <row r="601" spans="6:16" ht="16.5">
      <c r="F601" s="15"/>
      <c r="M601" s="1"/>
      <c r="N601" s="1"/>
      <c r="O601" s="1"/>
      <c r="P601" s="1"/>
    </row>
    <row r="602" spans="6:16" ht="16.5">
      <c r="F602" s="15"/>
      <c r="M602" s="1"/>
      <c r="N602" s="1"/>
      <c r="O602" s="1"/>
      <c r="P602" s="1"/>
    </row>
    <row r="603" spans="3:16" ht="16.5">
      <c r="C603" s="52"/>
      <c r="F603" s="15"/>
      <c r="M603" s="1"/>
      <c r="N603" s="1"/>
      <c r="O603" s="1"/>
      <c r="P603" s="1"/>
    </row>
    <row r="604" spans="3:16" ht="16.5">
      <c r="C604" s="52"/>
      <c r="F604" s="15"/>
      <c r="M604" s="1"/>
      <c r="N604" s="1"/>
      <c r="O604" s="1"/>
      <c r="P604" s="1"/>
    </row>
    <row r="605" spans="3:16" ht="16.5">
      <c r="C605" s="52"/>
      <c r="F605" s="15"/>
      <c r="M605" s="1"/>
      <c r="N605" s="1"/>
      <c r="O605" s="1"/>
      <c r="P605" s="1"/>
    </row>
    <row r="606" spans="3:16" ht="16.5">
      <c r="C606" s="52"/>
      <c r="F606" s="15"/>
      <c r="M606" s="1"/>
      <c r="N606" s="1"/>
      <c r="O606" s="1"/>
      <c r="P606" s="1"/>
    </row>
    <row r="607" spans="3:16" ht="16.5">
      <c r="C607" s="52"/>
      <c r="F607" s="15"/>
      <c r="M607" s="1"/>
      <c r="N607" s="1"/>
      <c r="O607" s="1"/>
      <c r="P607" s="1"/>
    </row>
    <row r="608" spans="3:16" ht="16.5">
      <c r="C608" s="52"/>
      <c r="F608" s="15"/>
      <c r="M608" s="1"/>
      <c r="N608" s="1"/>
      <c r="O608" s="1"/>
      <c r="P608" s="1"/>
    </row>
    <row r="609" spans="3:16" ht="16.5">
      <c r="C609" s="52"/>
      <c r="F609" s="15"/>
      <c r="M609" s="1"/>
      <c r="N609" s="1"/>
      <c r="O609" s="1"/>
      <c r="P609" s="1"/>
    </row>
    <row r="610" spans="3:16" ht="16.5">
      <c r="C610" s="52"/>
      <c r="F610" s="15"/>
      <c r="M610" s="1"/>
      <c r="N610" s="1"/>
      <c r="O610" s="1"/>
      <c r="P610" s="1"/>
    </row>
    <row r="611" spans="3:16" ht="16.5">
      <c r="C611" s="52"/>
      <c r="F611" s="15"/>
      <c r="M611" s="1"/>
      <c r="N611" s="1"/>
      <c r="O611" s="1"/>
      <c r="P611" s="1"/>
    </row>
    <row r="612" spans="3:16" ht="16.5">
      <c r="C612" s="52"/>
      <c r="F612" s="15"/>
      <c r="M612" s="1"/>
      <c r="N612" s="1"/>
      <c r="O612" s="1"/>
      <c r="P612" s="1"/>
    </row>
    <row r="613" spans="3:16" ht="16.5">
      <c r="C613" s="52"/>
      <c r="F613" s="15"/>
      <c r="M613" s="1"/>
      <c r="N613" s="1"/>
      <c r="O613" s="1"/>
      <c r="P613" s="1"/>
    </row>
    <row r="614" spans="3:16" ht="16.5">
      <c r="C614" s="52"/>
      <c r="F614" s="15"/>
      <c r="M614" s="1"/>
      <c r="N614" s="1"/>
      <c r="O614" s="1"/>
      <c r="P614" s="1"/>
    </row>
    <row r="615" spans="3:16" ht="16.5">
      <c r="C615" s="52"/>
      <c r="F615" s="15"/>
      <c r="M615" s="1"/>
      <c r="N615" s="1"/>
      <c r="O615" s="1"/>
      <c r="P615" s="1"/>
    </row>
    <row r="616" spans="3:16" ht="16.5">
      <c r="C616" s="52"/>
      <c r="F616" s="15"/>
      <c r="M616" s="1"/>
      <c r="N616" s="1"/>
      <c r="O616" s="1"/>
      <c r="P616" s="1"/>
    </row>
    <row r="617" spans="3:16" ht="16.5">
      <c r="C617" s="52"/>
      <c r="F617" s="15"/>
      <c r="M617" s="1"/>
      <c r="N617" s="1"/>
      <c r="O617" s="1"/>
      <c r="P617" s="1"/>
    </row>
    <row r="618" spans="3:16" ht="16.5">
      <c r="C618" s="52"/>
      <c r="F618" s="15"/>
      <c r="M618" s="1"/>
      <c r="N618" s="1"/>
      <c r="O618" s="1"/>
      <c r="P618" s="1"/>
    </row>
    <row r="619" spans="3:16" ht="16.5">
      <c r="C619" s="52"/>
      <c r="F619" s="15"/>
      <c r="M619" s="1"/>
      <c r="N619" s="1"/>
      <c r="O619" s="1"/>
      <c r="P619" s="1"/>
    </row>
    <row r="620" spans="3:16" ht="16.5">
      <c r="C620" s="52"/>
      <c r="F620" s="15"/>
      <c r="M620" s="1"/>
      <c r="N620" s="1"/>
      <c r="O620" s="1"/>
      <c r="P620" s="1"/>
    </row>
    <row r="621" spans="3:16" ht="16.5">
      <c r="C621" s="52"/>
      <c r="F621" s="15"/>
      <c r="M621" s="1"/>
      <c r="N621" s="1"/>
      <c r="O621" s="1"/>
      <c r="P621" s="1"/>
    </row>
    <row r="622" spans="3:16" ht="16.5">
      <c r="C622" s="52"/>
      <c r="F622" s="15"/>
      <c r="M622" s="1"/>
      <c r="N622" s="1"/>
      <c r="O622" s="1"/>
      <c r="P622" s="1"/>
    </row>
    <row r="623" spans="3:16" ht="16.5">
      <c r="C623" s="52"/>
      <c r="F623" s="15"/>
      <c r="M623" s="1"/>
      <c r="N623" s="1"/>
      <c r="O623" s="1"/>
      <c r="P623" s="1"/>
    </row>
    <row r="624" spans="3:16" ht="16.5">
      <c r="C624" s="52"/>
      <c r="F624" s="15"/>
      <c r="M624" s="1"/>
      <c r="N624" s="1"/>
      <c r="O624" s="1"/>
      <c r="P624" s="1"/>
    </row>
    <row r="625" spans="3:16" ht="16.5">
      <c r="C625" s="52"/>
      <c r="F625" s="15"/>
      <c r="M625" s="1"/>
      <c r="N625" s="1"/>
      <c r="O625" s="1"/>
      <c r="P625" s="1"/>
    </row>
    <row r="626" spans="3:16" ht="16.5">
      <c r="C626" s="52"/>
      <c r="F626" s="15"/>
      <c r="M626" s="1"/>
      <c r="N626" s="1"/>
      <c r="O626" s="1"/>
      <c r="P626" s="1"/>
    </row>
    <row r="627" spans="3:16" ht="16.5">
      <c r="C627" s="52"/>
      <c r="F627" s="15"/>
      <c r="M627" s="1"/>
      <c r="N627" s="1"/>
      <c r="O627" s="1"/>
      <c r="P627" s="1"/>
    </row>
    <row r="628" spans="3:16" ht="16.5">
      <c r="C628" s="52"/>
      <c r="F628" s="15"/>
      <c r="M628" s="1"/>
      <c r="N628" s="1"/>
      <c r="O628" s="1"/>
      <c r="P628" s="1"/>
    </row>
    <row r="629" spans="3:16" ht="16.5">
      <c r="C629" s="52"/>
      <c r="F629" s="15"/>
      <c r="M629" s="1"/>
      <c r="N629" s="1"/>
      <c r="O629" s="1"/>
      <c r="P629" s="1"/>
    </row>
    <row r="630" spans="3:16" ht="16.5">
      <c r="C630" s="52"/>
      <c r="F630" s="15"/>
      <c r="M630" s="1"/>
      <c r="N630" s="1"/>
      <c r="O630" s="1"/>
      <c r="P630" s="1"/>
    </row>
    <row r="631" spans="3:16" ht="16.5">
      <c r="C631" s="52"/>
      <c r="F631" s="15"/>
      <c r="M631" s="1"/>
      <c r="N631" s="1"/>
      <c r="O631" s="1"/>
      <c r="P631" s="1"/>
    </row>
    <row r="632" spans="3:16" ht="16.5">
      <c r="C632" s="52"/>
      <c r="F632" s="15"/>
      <c r="M632" s="1"/>
      <c r="N632" s="1"/>
      <c r="O632" s="1"/>
      <c r="P632" s="1"/>
    </row>
    <row r="633" spans="3:16" ht="16.5">
      <c r="C633" s="52"/>
      <c r="F633" s="15"/>
      <c r="M633" s="1"/>
      <c r="N633" s="1"/>
      <c r="O633" s="1"/>
      <c r="P633" s="1"/>
    </row>
    <row r="634" spans="3:16" ht="16.5">
      <c r="C634" s="52"/>
      <c r="F634" s="15"/>
      <c r="M634" s="1"/>
      <c r="N634" s="1"/>
      <c r="O634" s="1"/>
      <c r="P634" s="1"/>
    </row>
    <row r="635" spans="3:16" ht="16.5">
      <c r="C635" s="52"/>
      <c r="F635" s="15"/>
      <c r="M635" s="1"/>
      <c r="N635" s="1"/>
      <c r="O635" s="1"/>
      <c r="P635" s="1"/>
    </row>
    <row r="636" spans="3:16" ht="16.5">
      <c r="C636" s="52"/>
      <c r="F636" s="15"/>
      <c r="M636" s="1"/>
      <c r="N636" s="1"/>
      <c r="O636" s="1"/>
      <c r="P636" s="1"/>
    </row>
    <row r="637" spans="3:16" ht="16.5">
      <c r="C637" s="52"/>
      <c r="F637" s="15"/>
      <c r="M637" s="1"/>
      <c r="N637" s="1"/>
      <c r="O637" s="1"/>
      <c r="P637" s="1"/>
    </row>
    <row r="638" spans="3:16" ht="16.5">
      <c r="C638" s="52"/>
      <c r="F638" s="15"/>
      <c r="M638" s="1"/>
      <c r="N638" s="1"/>
      <c r="O638" s="1"/>
      <c r="P638" s="1"/>
    </row>
    <row r="639" spans="3:16" ht="16.5">
      <c r="C639" s="52"/>
      <c r="F639" s="15"/>
      <c r="M639" s="1"/>
      <c r="N639" s="1"/>
      <c r="O639" s="1"/>
      <c r="P639" s="1"/>
    </row>
    <row r="640" spans="3:16" ht="16.5">
      <c r="C640" s="52"/>
      <c r="F640" s="15"/>
      <c r="M640" s="1"/>
      <c r="N640" s="1"/>
      <c r="O640" s="1"/>
      <c r="P640" s="1"/>
    </row>
    <row r="641" spans="3:16" ht="16.5">
      <c r="C641" s="52"/>
      <c r="F641" s="15"/>
      <c r="M641" s="1"/>
      <c r="N641" s="1"/>
      <c r="O641" s="1"/>
      <c r="P641" s="1"/>
    </row>
    <row r="642" spans="3:16" ht="16.5">
      <c r="C642" s="52"/>
      <c r="F642" s="15"/>
      <c r="M642" s="1"/>
      <c r="N642" s="1"/>
      <c r="O642" s="1"/>
      <c r="P642" s="1"/>
    </row>
    <row r="643" spans="3:16" ht="16.5">
      <c r="C643" s="52"/>
      <c r="F643" s="15"/>
      <c r="M643" s="1"/>
      <c r="N643" s="1"/>
      <c r="O643" s="1"/>
      <c r="P643" s="1"/>
    </row>
    <row r="644" spans="3:16" ht="16.5">
      <c r="C644" s="52"/>
      <c r="F644" s="15"/>
      <c r="M644" s="1"/>
      <c r="N644" s="1"/>
      <c r="O644" s="1"/>
      <c r="P644" s="1"/>
    </row>
    <row r="645" spans="3:16" ht="16.5">
      <c r="C645" s="52"/>
      <c r="F645" s="15"/>
      <c r="M645" s="1"/>
      <c r="N645" s="1"/>
      <c r="O645" s="1"/>
      <c r="P645" s="1"/>
    </row>
    <row r="646" spans="3:16" ht="16.5">
      <c r="C646" s="52"/>
      <c r="F646" s="15"/>
      <c r="M646" s="1"/>
      <c r="N646" s="1"/>
      <c r="O646" s="1"/>
      <c r="P646" s="1"/>
    </row>
    <row r="647" spans="3:16" ht="16.5">
      <c r="C647" s="52"/>
      <c r="F647" s="15"/>
      <c r="M647" s="1"/>
      <c r="N647" s="1"/>
      <c r="O647" s="1"/>
      <c r="P647" s="1"/>
    </row>
    <row r="648" spans="3:16" ht="16.5">
      <c r="C648" s="52"/>
      <c r="F648" s="15"/>
      <c r="M648" s="1"/>
      <c r="N648" s="1"/>
      <c r="O648" s="1"/>
      <c r="P648" s="1"/>
    </row>
    <row r="649" spans="3:16" ht="16.5">
      <c r="C649" s="52"/>
      <c r="F649" s="15"/>
      <c r="M649" s="1"/>
      <c r="N649" s="1"/>
      <c r="O649" s="1"/>
      <c r="P649" s="1"/>
    </row>
    <row r="650" spans="3:16" ht="16.5">
      <c r="C650" s="52"/>
      <c r="F650" s="15"/>
      <c r="M650" s="1"/>
      <c r="N650" s="1"/>
      <c r="O650" s="1"/>
      <c r="P650" s="1"/>
    </row>
    <row r="651" spans="3:16" ht="16.5">
      <c r="C651" s="52"/>
      <c r="F651" s="15"/>
      <c r="M651" s="1"/>
      <c r="N651" s="1"/>
      <c r="O651" s="1"/>
      <c r="P651" s="1"/>
    </row>
    <row r="652" spans="3:16" ht="16.5">
      <c r="C652" s="52"/>
      <c r="F652" s="15"/>
      <c r="M652" s="1"/>
      <c r="N652" s="1"/>
      <c r="O652" s="1"/>
      <c r="P652" s="1"/>
    </row>
    <row r="653" spans="3:16" ht="16.5">
      <c r="C653" s="52"/>
      <c r="F653" s="15"/>
      <c r="M653" s="1"/>
      <c r="N653" s="1"/>
      <c r="O653" s="1"/>
      <c r="P653" s="1"/>
    </row>
    <row r="654" spans="3:16" ht="16.5">
      <c r="C654" s="52"/>
      <c r="F654" s="15"/>
      <c r="M654" s="1"/>
      <c r="N654" s="1"/>
      <c r="O654" s="1"/>
      <c r="P654" s="1"/>
    </row>
    <row r="655" spans="3:16" ht="16.5">
      <c r="C655" s="52"/>
      <c r="F655" s="15"/>
      <c r="M655" s="1"/>
      <c r="N655" s="1"/>
      <c r="O655" s="1"/>
      <c r="P655" s="1"/>
    </row>
    <row r="656" spans="3:16" ht="16.5">
      <c r="C656" s="52"/>
      <c r="F656" s="15"/>
      <c r="M656" s="1"/>
      <c r="N656" s="1"/>
      <c r="O656" s="1"/>
      <c r="P656" s="1"/>
    </row>
    <row r="657" spans="3:16" ht="16.5">
      <c r="C657" s="52"/>
      <c r="F657" s="15"/>
      <c r="M657" s="1"/>
      <c r="N657" s="1"/>
      <c r="O657" s="1"/>
      <c r="P657" s="1"/>
    </row>
    <row r="658" spans="3:16" ht="16.5">
      <c r="C658" s="52"/>
      <c r="F658" s="15"/>
      <c r="M658" s="1"/>
      <c r="N658" s="1"/>
      <c r="O658" s="1"/>
      <c r="P658" s="1"/>
    </row>
    <row r="659" spans="3:16" ht="16.5">
      <c r="C659" s="52"/>
      <c r="F659" s="15"/>
      <c r="M659" s="1"/>
      <c r="N659" s="1"/>
      <c r="O659" s="1"/>
      <c r="P659" s="1"/>
    </row>
    <row r="660" spans="3:16" ht="16.5">
      <c r="C660" s="52"/>
      <c r="F660" s="15"/>
      <c r="M660" s="1"/>
      <c r="N660" s="1"/>
      <c r="O660" s="1"/>
      <c r="P660" s="1"/>
    </row>
    <row r="661" spans="3:16" ht="16.5">
      <c r="C661" s="52"/>
      <c r="F661" s="15"/>
      <c r="M661" s="1"/>
      <c r="N661" s="1"/>
      <c r="O661" s="1"/>
      <c r="P661" s="1"/>
    </row>
    <row r="662" spans="3:16" ht="16.5">
      <c r="C662" s="52"/>
      <c r="F662" s="15"/>
      <c r="M662" s="1"/>
      <c r="N662" s="1"/>
      <c r="O662" s="1"/>
      <c r="P662" s="1"/>
    </row>
    <row r="663" spans="3:16" ht="16.5">
      <c r="C663" s="52"/>
      <c r="F663" s="15"/>
      <c r="M663" s="1"/>
      <c r="N663" s="1"/>
      <c r="O663" s="1"/>
      <c r="P663" s="1"/>
    </row>
    <row r="664" spans="3:16" ht="16.5">
      <c r="C664" s="52"/>
      <c r="F664" s="15"/>
      <c r="M664" s="1"/>
      <c r="N664" s="1"/>
      <c r="O664" s="1"/>
      <c r="P664" s="1"/>
    </row>
    <row r="665" spans="3:16" ht="16.5">
      <c r="C665" s="52"/>
      <c r="F665" s="15"/>
      <c r="M665" s="1"/>
      <c r="N665" s="1"/>
      <c r="O665" s="1"/>
      <c r="P665" s="1"/>
    </row>
    <row r="666" spans="3:16" ht="16.5">
      <c r="C666" s="52"/>
      <c r="F666" s="15"/>
      <c r="M666" s="1"/>
      <c r="N666" s="1"/>
      <c r="O666" s="1"/>
      <c r="P666" s="1"/>
    </row>
    <row r="667" spans="3:16" ht="16.5">
      <c r="C667" s="52"/>
      <c r="F667" s="15"/>
      <c r="M667" s="1"/>
      <c r="N667" s="1"/>
      <c r="O667" s="1"/>
      <c r="P667" s="1"/>
    </row>
    <row r="668" spans="3:16" ht="16.5">
      <c r="C668" s="52"/>
      <c r="F668" s="15"/>
      <c r="M668" s="1"/>
      <c r="N668" s="1"/>
      <c r="O668" s="1"/>
      <c r="P668" s="1"/>
    </row>
    <row r="669" spans="3:16" ht="16.5">
      <c r="C669" s="52"/>
      <c r="F669" s="15"/>
      <c r="M669" s="1"/>
      <c r="N669" s="1"/>
      <c r="O669" s="1"/>
      <c r="P669" s="1"/>
    </row>
    <row r="670" spans="3:16" ht="16.5">
      <c r="C670" s="52"/>
      <c r="F670" s="15"/>
      <c r="M670" s="1"/>
      <c r="N670" s="1"/>
      <c r="O670" s="1"/>
      <c r="P670" s="1"/>
    </row>
    <row r="671" spans="3:16" ht="16.5">
      <c r="C671" s="52"/>
      <c r="F671" s="15"/>
      <c r="M671" s="1"/>
      <c r="N671" s="1"/>
      <c r="O671" s="1"/>
      <c r="P671" s="1"/>
    </row>
    <row r="672" spans="3:16" ht="16.5">
      <c r="C672" s="52"/>
      <c r="F672" s="15"/>
      <c r="M672" s="1"/>
      <c r="N672" s="1"/>
      <c r="O672" s="1"/>
      <c r="P672" s="1"/>
    </row>
    <row r="673" spans="3:16" ht="16.5">
      <c r="C673" s="52"/>
      <c r="F673" s="15"/>
      <c r="M673" s="1"/>
      <c r="N673" s="1"/>
      <c r="O673" s="1"/>
      <c r="P673" s="1"/>
    </row>
    <row r="674" spans="3:16" ht="16.5">
      <c r="C674" s="52"/>
      <c r="F674" s="15"/>
      <c r="M674" s="1"/>
      <c r="N674" s="1"/>
      <c r="O674" s="1"/>
      <c r="P674" s="1"/>
    </row>
    <row r="675" spans="3:16" ht="16.5">
      <c r="C675" s="52"/>
      <c r="F675" s="15"/>
      <c r="M675" s="1"/>
      <c r="N675" s="1"/>
      <c r="O675" s="1"/>
      <c r="P675" s="1"/>
    </row>
    <row r="676" spans="3:16" ht="16.5">
      <c r="C676" s="52"/>
      <c r="F676" s="15"/>
      <c r="M676" s="1"/>
      <c r="N676" s="1"/>
      <c r="O676" s="1"/>
      <c r="P676" s="1"/>
    </row>
    <row r="677" spans="3:16" ht="16.5">
      <c r="C677" s="52"/>
      <c r="F677" s="15"/>
      <c r="M677" s="1"/>
      <c r="N677" s="1"/>
      <c r="O677" s="1"/>
      <c r="P677" s="1"/>
    </row>
    <row r="678" spans="3:16" ht="16.5">
      <c r="C678" s="52"/>
      <c r="F678" s="15"/>
      <c r="M678" s="1"/>
      <c r="N678" s="1"/>
      <c r="O678" s="1"/>
      <c r="P678" s="1"/>
    </row>
    <row r="679" spans="3:16" ht="16.5">
      <c r="C679" s="52"/>
      <c r="F679" s="15"/>
      <c r="M679" s="1"/>
      <c r="N679" s="1"/>
      <c r="O679" s="1"/>
      <c r="P679" s="1"/>
    </row>
    <row r="680" spans="3:16" ht="16.5">
      <c r="C680" s="52"/>
      <c r="F680" s="15"/>
      <c r="M680" s="1"/>
      <c r="N680" s="1"/>
      <c r="O680" s="1"/>
      <c r="P680" s="1"/>
    </row>
    <row r="681" spans="3:16" ht="16.5">
      <c r="C681" s="52"/>
      <c r="F681" s="15"/>
      <c r="M681" s="1"/>
      <c r="N681" s="1"/>
      <c r="O681" s="1"/>
      <c r="P681" s="1"/>
    </row>
    <row r="682" spans="3:16" ht="16.5">
      <c r="C682" s="52"/>
      <c r="F682" s="15"/>
      <c r="M682" s="1"/>
      <c r="N682" s="1"/>
      <c r="O682" s="1"/>
      <c r="P682" s="1"/>
    </row>
    <row r="683" spans="3:16" ht="16.5">
      <c r="C683" s="52"/>
      <c r="F683" s="15"/>
      <c r="M683" s="1"/>
      <c r="N683" s="1"/>
      <c r="O683" s="1"/>
      <c r="P683" s="1"/>
    </row>
    <row r="684" spans="3:16" ht="16.5">
      <c r="C684" s="52"/>
      <c r="F684" s="15"/>
      <c r="M684" s="1"/>
      <c r="N684" s="1"/>
      <c r="O684" s="1"/>
      <c r="P684" s="1"/>
    </row>
    <row r="685" spans="3:16" ht="16.5">
      <c r="C685" s="52"/>
      <c r="F685" s="15"/>
      <c r="M685" s="1"/>
      <c r="N685" s="1"/>
      <c r="O685" s="1"/>
      <c r="P685" s="1"/>
    </row>
    <row r="686" spans="3:16" ht="16.5">
      <c r="C686" s="52"/>
      <c r="F686" s="15"/>
      <c r="M686" s="1"/>
      <c r="N686" s="1"/>
      <c r="O686" s="1"/>
      <c r="P686" s="1"/>
    </row>
    <row r="687" spans="3:16" ht="16.5">
      <c r="C687" s="52"/>
      <c r="F687" s="15"/>
      <c r="M687" s="1"/>
      <c r="N687" s="1"/>
      <c r="O687" s="1"/>
      <c r="P687" s="1"/>
    </row>
    <row r="688" spans="3:16" ht="16.5">
      <c r="C688" s="52"/>
      <c r="F688" s="15"/>
      <c r="M688" s="1"/>
      <c r="N688" s="1"/>
      <c r="O688" s="1"/>
      <c r="P688" s="1"/>
    </row>
    <row r="689" spans="3:16" ht="16.5">
      <c r="C689" s="52"/>
      <c r="F689" s="15"/>
      <c r="M689" s="1"/>
      <c r="N689" s="1"/>
      <c r="O689" s="1"/>
      <c r="P689" s="1"/>
    </row>
    <row r="690" spans="3:16" ht="16.5">
      <c r="C690" s="52"/>
      <c r="F690" s="15"/>
      <c r="M690" s="1"/>
      <c r="N690" s="1"/>
      <c r="O690" s="1"/>
      <c r="P690" s="1"/>
    </row>
    <row r="691" spans="3:16" ht="16.5">
      <c r="C691" s="52"/>
      <c r="F691" s="15"/>
      <c r="M691" s="1"/>
      <c r="N691" s="1"/>
      <c r="O691" s="1"/>
      <c r="P691" s="1"/>
    </row>
    <row r="692" spans="3:16" ht="16.5">
      <c r="C692" s="52"/>
      <c r="F692" s="15"/>
      <c r="M692" s="1"/>
      <c r="N692" s="1"/>
      <c r="O692" s="1"/>
      <c r="P692" s="1"/>
    </row>
    <row r="693" spans="3:16" ht="16.5">
      <c r="C693" s="52"/>
      <c r="F693" s="15"/>
      <c r="M693" s="1"/>
      <c r="N693" s="1"/>
      <c r="O693" s="1"/>
      <c r="P693" s="1"/>
    </row>
    <row r="694" spans="3:16" ht="16.5">
      <c r="C694" s="52"/>
      <c r="F694" s="15"/>
      <c r="M694" s="1"/>
      <c r="N694" s="1"/>
      <c r="O694" s="1"/>
      <c r="P694" s="1"/>
    </row>
    <row r="695" spans="3:16" ht="16.5">
      <c r="C695" s="52"/>
      <c r="F695" s="15"/>
      <c r="M695" s="1"/>
      <c r="N695" s="1"/>
      <c r="O695" s="1"/>
      <c r="P695" s="1"/>
    </row>
    <row r="696" spans="3:16" ht="16.5">
      <c r="C696" s="52"/>
      <c r="F696" s="15"/>
      <c r="M696" s="1"/>
      <c r="N696" s="1"/>
      <c r="O696" s="1"/>
      <c r="P696" s="1"/>
    </row>
    <row r="697" spans="3:16" ht="16.5">
      <c r="C697" s="52"/>
      <c r="F697" s="15"/>
      <c r="M697" s="1"/>
      <c r="N697" s="1"/>
      <c r="O697" s="1"/>
      <c r="P697" s="1"/>
    </row>
    <row r="698" spans="3:16" ht="16.5">
      <c r="C698" s="52"/>
      <c r="F698" s="15"/>
      <c r="M698" s="1"/>
      <c r="N698" s="1"/>
      <c r="O698" s="1"/>
      <c r="P698" s="1"/>
    </row>
    <row r="699" spans="3:16" ht="16.5">
      <c r="C699" s="52"/>
      <c r="F699" s="15"/>
      <c r="M699" s="1"/>
      <c r="N699" s="1"/>
      <c r="O699" s="1"/>
      <c r="P699" s="1"/>
    </row>
    <row r="700" spans="3:16" ht="16.5">
      <c r="C700" s="52"/>
      <c r="F700" s="15"/>
      <c r="M700" s="1"/>
      <c r="N700" s="1"/>
      <c r="O700" s="1"/>
      <c r="P700" s="1"/>
    </row>
    <row r="701" spans="3:16" ht="16.5">
      <c r="C701" s="52"/>
      <c r="F701" s="15"/>
      <c r="M701" s="1"/>
      <c r="N701" s="1"/>
      <c r="O701" s="1"/>
      <c r="P701" s="1"/>
    </row>
    <row r="702" spans="3:16" ht="16.5">
      <c r="C702" s="52"/>
      <c r="F702" s="15"/>
      <c r="M702" s="1"/>
      <c r="N702" s="1"/>
      <c r="O702" s="1"/>
      <c r="P702" s="1"/>
    </row>
    <row r="703" spans="3:16" ht="16.5">
      <c r="C703" s="52"/>
      <c r="F703" s="15"/>
      <c r="M703" s="1"/>
      <c r="N703" s="1"/>
      <c r="O703" s="1"/>
      <c r="P703" s="1"/>
    </row>
    <row r="704" spans="3:16" ht="16.5">
      <c r="C704" s="52"/>
      <c r="F704" s="15"/>
      <c r="M704" s="1"/>
      <c r="N704" s="1"/>
      <c r="O704" s="1"/>
      <c r="P704" s="1"/>
    </row>
    <row r="705" spans="3:16" ht="16.5">
      <c r="C705" s="52"/>
      <c r="F705" s="15"/>
      <c r="M705" s="1"/>
      <c r="N705" s="1"/>
      <c r="O705" s="1"/>
      <c r="P705" s="1"/>
    </row>
    <row r="706" spans="3:16" ht="16.5">
      <c r="C706" s="52"/>
      <c r="F706" s="15"/>
      <c r="M706" s="1"/>
      <c r="N706" s="1"/>
      <c r="O706" s="1"/>
      <c r="P706" s="1"/>
    </row>
    <row r="707" spans="3:16" ht="16.5">
      <c r="C707" s="52"/>
      <c r="F707" s="15"/>
      <c r="M707" s="1"/>
      <c r="N707" s="1"/>
      <c r="O707" s="1"/>
      <c r="P707" s="1"/>
    </row>
    <row r="708" spans="3:16" ht="16.5">
      <c r="C708" s="52"/>
      <c r="F708" s="15"/>
      <c r="M708" s="1"/>
      <c r="N708" s="1"/>
      <c r="O708" s="1"/>
      <c r="P708" s="1"/>
    </row>
    <row r="709" spans="3:16" ht="16.5">
      <c r="C709" s="52"/>
      <c r="F709" s="15"/>
      <c r="M709" s="1"/>
      <c r="N709" s="1"/>
      <c r="O709" s="1"/>
      <c r="P709" s="1"/>
    </row>
    <row r="710" spans="3:16" ht="16.5">
      <c r="C710" s="52"/>
      <c r="F710" s="15"/>
      <c r="M710" s="1"/>
      <c r="N710" s="1"/>
      <c r="O710" s="1"/>
      <c r="P710" s="1"/>
    </row>
    <row r="711" spans="3:16" ht="16.5">
      <c r="C711" s="52"/>
      <c r="F711" s="15"/>
      <c r="M711" s="1"/>
      <c r="N711" s="1"/>
      <c r="O711" s="1"/>
      <c r="P711" s="1"/>
    </row>
    <row r="712" spans="3:16" ht="16.5">
      <c r="C712" s="52"/>
      <c r="F712" s="15"/>
      <c r="M712" s="1"/>
      <c r="N712" s="1"/>
      <c r="O712" s="1"/>
      <c r="P712" s="1"/>
    </row>
    <row r="713" spans="3:16" ht="16.5">
      <c r="C713" s="52"/>
      <c r="F713" s="15"/>
      <c r="M713" s="1"/>
      <c r="N713" s="1"/>
      <c r="O713" s="1"/>
      <c r="P713" s="1"/>
    </row>
    <row r="714" spans="3:16" ht="16.5">
      <c r="C714" s="52"/>
      <c r="F714" s="15"/>
      <c r="M714" s="1"/>
      <c r="N714" s="1"/>
      <c r="O714" s="1"/>
      <c r="P714" s="1"/>
    </row>
    <row r="715" spans="3:16" ht="16.5">
      <c r="C715" s="52"/>
      <c r="F715" s="15"/>
      <c r="M715" s="1"/>
      <c r="N715" s="1"/>
      <c r="O715" s="1"/>
      <c r="P715" s="1"/>
    </row>
    <row r="716" spans="3:16" ht="16.5">
      <c r="C716" s="52"/>
      <c r="F716" s="15"/>
      <c r="M716" s="1"/>
      <c r="N716" s="1"/>
      <c r="O716" s="1"/>
      <c r="P716" s="1"/>
    </row>
    <row r="717" spans="3:16" ht="16.5">
      <c r="C717" s="52"/>
      <c r="F717" s="15"/>
      <c r="M717" s="1"/>
      <c r="N717" s="1"/>
      <c r="O717" s="1"/>
      <c r="P717" s="1"/>
    </row>
    <row r="718" spans="3:16" ht="16.5">
      <c r="C718" s="52"/>
      <c r="F718" s="15"/>
      <c r="M718" s="1"/>
      <c r="N718" s="1"/>
      <c r="O718" s="1"/>
      <c r="P718" s="1"/>
    </row>
    <row r="719" spans="3:16" ht="16.5">
      <c r="C719" s="52"/>
      <c r="F719" s="15"/>
      <c r="M719" s="1"/>
      <c r="N719" s="1"/>
      <c r="O719" s="1"/>
      <c r="P719" s="1"/>
    </row>
    <row r="720" spans="3:16" ht="16.5">
      <c r="C720" s="52"/>
      <c r="F720" s="15"/>
      <c r="M720" s="1"/>
      <c r="N720" s="1"/>
      <c r="O720" s="1"/>
      <c r="P720" s="1"/>
    </row>
    <row r="721" spans="3:16" ht="16.5">
      <c r="C721" s="52"/>
      <c r="F721" s="15"/>
      <c r="M721" s="1"/>
      <c r="N721" s="1"/>
      <c r="O721" s="1"/>
      <c r="P721" s="1"/>
    </row>
    <row r="722" spans="3:16" ht="16.5">
      <c r="C722" s="52"/>
      <c r="F722" s="15"/>
      <c r="M722" s="1"/>
      <c r="N722" s="1"/>
      <c r="O722" s="1"/>
      <c r="P722" s="1"/>
    </row>
    <row r="723" spans="3:16" ht="16.5">
      <c r="C723" s="52"/>
      <c r="F723" s="15"/>
      <c r="M723" s="1"/>
      <c r="N723" s="1"/>
      <c r="O723" s="1"/>
      <c r="P723" s="1"/>
    </row>
    <row r="724" spans="3:16" ht="16.5">
      <c r="C724" s="52"/>
      <c r="F724" s="15"/>
      <c r="M724" s="1"/>
      <c r="N724" s="1"/>
      <c r="O724" s="1"/>
      <c r="P724" s="1"/>
    </row>
    <row r="725" spans="3:16" ht="16.5">
      <c r="C725" s="52"/>
      <c r="F725" s="15"/>
      <c r="M725" s="1"/>
      <c r="N725" s="1"/>
      <c r="O725" s="1"/>
      <c r="P725" s="1"/>
    </row>
    <row r="726" spans="3:16" ht="16.5">
      <c r="C726" s="52"/>
      <c r="F726" s="15"/>
      <c r="M726" s="1"/>
      <c r="N726" s="1"/>
      <c r="O726" s="1"/>
      <c r="P726" s="1"/>
    </row>
    <row r="727" spans="3:16" ht="16.5">
      <c r="C727" s="52"/>
      <c r="F727" s="15"/>
      <c r="M727" s="1"/>
      <c r="N727" s="1"/>
      <c r="O727" s="1"/>
      <c r="P727" s="1"/>
    </row>
    <row r="728" spans="3:16" ht="16.5">
      <c r="C728" s="52"/>
      <c r="F728" s="15"/>
      <c r="M728" s="1"/>
      <c r="N728" s="1"/>
      <c r="O728" s="1"/>
      <c r="P728" s="1"/>
    </row>
    <row r="729" spans="3:16" ht="16.5">
      <c r="C729" s="52"/>
      <c r="F729" s="15"/>
      <c r="M729" s="1"/>
      <c r="N729" s="1"/>
      <c r="O729" s="1"/>
      <c r="P729" s="1"/>
    </row>
    <row r="730" spans="3:16" ht="16.5">
      <c r="C730" s="52"/>
      <c r="F730" s="15"/>
      <c r="M730" s="1"/>
      <c r="N730" s="1"/>
      <c r="O730" s="1"/>
      <c r="P730" s="1"/>
    </row>
    <row r="731" spans="3:16" ht="16.5">
      <c r="C731" s="52"/>
      <c r="F731" s="15"/>
      <c r="M731" s="1"/>
      <c r="N731" s="1"/>
      <c r="O731" s="1"/>
      <c r="P731" s="1"/>
    </row>
    <row r="732" spans="3:16" ht="16.5">
      <c r="C732" s="52"/>
      <c r="F732" s="15"/>
      <c r="M732" s="1"/>
      <c r="N732" s="1"/>
      <c r="O732" s="1"/>
      <c r="P732" s="1"/>
    </row>
    <row r="733" spans="3:16" ht="16.5">
      <c r="C733" s="52"/>
      <c r="F733" s="15"/>
      <c r="M733" s="1"/>
      <c r="N733" s="1"/>
      <c r="O733" s="1"/>
      <c r="P733" s="1"/>
    </row>
    <row r="734" spans="3:16" ht="16.5">
      <c r="C734" s="52"/>
      <c r="F734" s="15"/>
      <c r="M734" s="1"/>
      <c r="N734" s="1"/>
      <c r="O734" s="1"/>
      <c r="P734" s="1"/>
    </row>
    <row r="735" spans="3:16" ht="16.5">
      <c r="C735" s="52"/>
      <c r="F735" s="15"/>
      <c r="M735" s="1"/>
      <c r="N735" s="1"/>
      <c r="O735" s="1"/>
      <c r="P735" s="1"/>
    </row>
    <row r="736" spans="3:16" ht="16.5">
      <c r="C736" s="52"/>
      <c r="F736" s="15"/>
      <c r="M736" s="1"/>
      <c r="N736" s="1"/>
      <c r="O736" s="1"/>
      <c r="P736" s="1"/>
    </row>
    <row r="737" spans="3:16" ht="16.5">
      <c r="C737" s="52"/>
      <c r="F737" s="15"/>
      <c r="M737" s="1"/>
      <c r="N737" s="1"/>
      <c r="O737" s="1"/>
      <c r="P737" s="1"/>
    </row>
    <row r="738" spans="3:16" ht="16.5">
      <c r="C738" s="52"/>
      <c r="F738" s="15"/>
      <c r="M738" s="1"/>
      <c r="N738" s="1"/>
      <c r="O738" s="1"/>
      <c r="P738" s="1"/>
    </row>
    <row r="739" spans="3:16" ht="16.5">
      <c r="C739" s="52"/>
      <c r="F739" s="15"/>
      <c r="M739" s="1"/>
      <c r="N739" s="1"/>
      <c r="O739" s="1"/>
      <c r="P739" s="1"/>
    </row>
    <row r="740" spans="3:16" ht="16.5">
      <c r="C740" s="52"/>
      <c r="F740" s="15"/>
      <c r="M740" s="1"/>
      <c r="N740" s="1"/>
      <c r="O740" s="1"/>
      <c r="P740" s="1"/>
    </row>
    <row r="741" spans="3:16" ht="16.5">
      <c r="C741" s="52"/>
      <c r="F741" s="15"/>
      <c r="M741" s="1"/>
      <c r="N741" s="1"/>
      <c r="O741" s="1"/>
      <c r="P741" s="1"/>
    </row>
    <row r="742" spans="3:16" ht="16.5">
      <c r="C742" s="52"/>
      <c r="F742" s="15"/>
      <c r="M742" s="1"/>
      <c r="N742" s="1"/>
      <c r="O742" s="1"/>
      <c r="P742" s="1"/>
    </row>
    <row r="743" spans="3:16" ht="16.5">
      <c r="C743" s="52"/>
      <c r="F743" s="15"/>
      <c r="M743" s="1"/>
      <c r="N743" s="1"/>
      <c r="O743" s="1"/>
      <c r="P743" s="1"/>
    </row>
    <row r="744" spans="3:16" ht="16.5">
      <c r="C744" s="52"/>
      <c r="F744" s="15"/>
      <c r="M744" s="1"/>
      <c r="N744" s="1"/>
      <c r="O744" s="1"/>
      <c r="P744" s="1"/>
    </row>
    <row r="745" spans="3:16" ht="16.5">
      <c r="C745" s="52"/>
      <c r="F745" s="15"/>
      <c r="M745" s="1"/>
      <c r="N745" s="1"/>
      <c r="O745" s="1"/>
      <c r="P745" s="1"/>
    </row>
    <row r="746" spans="3:16" ht="16.5">
      <c r="C746" s="52"/>
      <c r="F746" s="15"/>
      <c r="M746" s="1"/>
      <c r="N746" s="1"/>
      <c r="O746" s="1"/>
      <c r="P746" s="1"/>
    </row>
    <row r="747" spans="3:16" ht="16.5">
      <c r="C747" s="52"/>
      <c r="F747" s="15"/>
      <c r="M747" s="1"/>
      <c r="N747" s="1"/>
      <c r="O747" s="1"/>
      <c r="P747" s="1"/>
    </row>
    <row r="748" spans="3:16" ht="16.5">
      <c r="C748" s="52"/>
      <c r="F748" s="15"/>
      <c r="M748" s="1"/>
      <c r="N748" s="1"/>
      <c r="O748" s="1"/>
      <c r="P748" s="1"/>
    </row>
    <row r="749" spans="3:16" ht="16.5">
      <c r="C749" s="52"/>
      <c r="F749" s="15"/>
      <c r="M749" s="1"/>
      <c r="N749" s="1"/>
      <c r="O749" s="1"/>
      <c r="P749" s="1"/>
    </row>
    <row r="750" spans="3:16" ht="16.5">
      <c r="C750" s="52"/>
      <c r="F750" s="15"/>
      <c r="M750" s="1"/>
      <c r="N750" s="1"/>
      <c r="O750" s="1"/>
      <c r="P750" s="1"/>
    </row>
    <row r="751" spans="3:16" ht="16.5">
      <c r="C751" s="52"/>
      <c r="F751" s="15"/>
      <c r="M751" s="1"/>
      <c r="N751" s="1"/>
      <c r="O751" s="1"/>
      <c r="P751" s="1"/>
    </row>
    <row r="752" spans="3:16" ht="16.5">
      <c r="C752" s="52"/>
      <c r="F752" s="15"/>
      <c r="M752" s="1"/>
      <c r="N752" s="1"/>
      <c r="O752" s="1"/>
      <c r="P752" s="1"/>
    </row>
    <row r="753" spans="3:16" ht="16.5">
      <c r="C753" s="52"/>
      <c r="F753" s="15"/>
      <c r="M753" s="1"/>
      <c r="N753" s="1"/>
      <c r="O753" s="1"/>
      <c r="P753" s="1"/>
    </row>
    <row r="754" spans="3:16" ht="16.5">
      <c r="C754" s="52"/>
      <c r="F754" s="15"/>
      <c r="M754" s="1"/>
      <c r="N754" s="1"/>
      <c r="O754" s="1"/>
      <c r="P754" s="1"/>
    </row>
    <row r="755" spans="3:16" ht="16.5">
      <c r="C755" s="52"/>
      <c r="F755" s="15"/>
      <c r="M755" s="1"/>
      <c r="N755" s="1"/>
      <c r="O755" s="1"/>
      <c r="P755" s="1"/>
    </row>
    <row r="756" spans="3:16" ht="16.5">
      <c r="C756" s="52"/>
      <c r="F756" s="15"/>
      <c r="M756" s="1"/>
      <c r="N756" s="1"/>
      <c r="O756" s="1"/>
      <c r="P756" s="1"/>
    </row>
    <row r="757" spans="3:16" ht="16.5">
      <c r="C757" s="52"/>
      <c r="F757" s="15"/>
      <c r="M757" s="1"/>
      <c r="N757" s="1"/>
      <c r="O757" s="1"/>
      <c r="P757" s="1"/>
    </row>
    <row r="758" spans="3:16" ht="16.5">
      <c r="C758" s="52"/>
      <c r="F758" s="15"/>
      <c r="M758" s="1"/>
      <c r="N758" s="1"/>
      <c r="O758" s="1"/>
      <c r="P758" s="1"/>
    </row>
    <row r="759" spans="3:16" ht="16.5">
      <c r="C759" s="52"/>
      <c r="F759" s="15"/>
      <c r="M759" s="1"/>
      <c r="N759" s="1"/>
      <c r="O759" s="1"/>
      <c r="P759" s="1"/>
    </row>
    <row r="760" spans="3:16" ht="16.5">
      <c r="C760" s="52"/>
      <c r="F760" s="15"/>
      <c r="M760" s="1"/>
      <c r="N760" s="1"/>
      <c r="O760" s="1"/>
      <c r="P760" s="1"/>
    </row>
    <row r="761" spans="3:16" ht="16.5">
      <c r="C761" s="52"/>
      <c r="F761" s="15"/>
      <c r="M761" s="1"/>
      <c r="N761" s="1"/>
      <c r="O761" s="1"/>
      <c r="P761" s="1"/>
    </row>
    <row r="762" spans="3:16" ht="16.5">
      <c r="C762" s="52"/>
      <c r="F762" s="15"/>
      <c r="M762" s="1"/>
      <c r="N762" s="1"/>
      <c r="O762" s="1"/>
      <c r="P762" s="1"/>
    </row>
    <row r="763" spans="3:16" ht="16.5">
      <c r="C763" s="52"/>
      <c r="F763" s="15"/>
      <c r="M763" s="1"/>
      <c r="N763" s="1"/>
      <c r="O763" s="1"/>
      <c r="P763" s="1"/>
    </row>
    <row r="764" spans="3:16" ht="16.5">
      <c r="C764" s="52"/>
      <c r="F764" s="15"/>
      <c r="M764" s="1"/>
      <c r="N764" s="1"/>
      <c r="O764" s="1"/>
      <c r="P764" s="1"/>
    </row>
    <row r="765" spans="3:16" ht="16.5">
      <c r="C765" s="52"/>
      <c r="F765" s="15"/>
      <c r="M765" s="1"/>
      <c r="N765" s="1"/>
      <c r="O765" s="1"/>
      <c r="P765" s="1"/>
    </row>
    <row r="766" spans="3:16" ht="16.5">
      <c r="C766" s="52"/>
      <c r="F766" s="15"/>
      <c r="M766" s="1"/>
      <c r="N766" s="1"/>
      <c r="O766" s="1"/>
      <c r="P766" s="1"/>
    </row>
    <row r="767" spans="3:16" ht="16.5">
      <c r="C767" s="52"/>
      <c r="F767" s="15"/>
      <c r="M767" s="1"/>
      <c r="N767" s="1"/>
      <c r="O767" s="1"/>
      <c r="P767" s="1"/>
    </row>
    <row r="768" spans="3:16" ht="16.5">
      <c r="C768" s="52"/>
      <c r="F768" s="15"/>
      <c r="M768" s="1"/>
      <c r="N768" s="1"/>
      <c r="O768" s="1"/>
      <c r="P768" s="1"/>
    </row>
    <row r="769" spans="3:16" ht="16.5">
      <c r="C769" s="52"/>
      <c r="F769" s="15"/>
      <c r="M769" s="1"/>
      <c r="N769" s="1"/>
      <c r="O769" s="1"/>
      <c r="P769" s="1"/>
    </row>
    <row r="770" spans="3:16" ht="16.5">
      <c r="C770" s="52"/>
      <c r="F770" s="15"/>
      <c r="M770" s="1"/>
      <c r="N770" s="1"/>
      <c r="O770" s="1"/>
      <c r="P770" s="1"/>
    </row>
    <row r="771" spans="3:16" ht="16.5">
      <c r="C771" s="52"/>
      <c r="F771" s="15"/>
      <c r="M771" s="1"/>
      <c r="N771" s="1"/>
      <c r="O771" s="1"/>
      <c r="P771" s="1"/>
    </row>
    <row r="772" spans="3:16" ht="16.5">
      <c r="C772" s="52"/>
      <c r="F772" s="15"/>
      <c r="M772" s="1"/>
      <c r="N772" s="1"/>
      <c r="O772" s="1"/>
      <c r="P772" s="1"/>
    </row>
    <row r="773" spans="3:16" ht="16.5">
      <c r="C773" s="52"/>
      <c r="F773" s="15"/>
      <c r="M773" s="1"/>
      <c r="N773" s="1"/>
      <c r="O773" s="1"/>
      <c r="P773" s="1"/>
    </row>
    <row r="774" spans="3:16" ht="16.5">
      <c r="C774" s="52"/>
      <c r="F774" s="15"/>
      <c r="M774" s="1"/>
      <c r="N774" s="1"/>
      <c r="O774" s="1"/>
      <c r="P774" s="1"/>
    </row>
    <row r="775" spans="3:16" ht="16.5">
      <c r="C775" s="52"/>
      <c r="F775" s="15"/>
      <c r="M775" s="1"/>
      <c r="N775" s="1"/>
      <c r="O775" s="1"/>
      <c r="P775" s="1"/>
    </row>
    <row r="776" spans="3:16" ht="16.5">
      <c r="C776" s="52"/>
      <c r="F776" s="15"/>
      <c r="M776" s="1"/>
      <c r="N776" s="1"/>
      <c r="O776" s="1"/>
      <c r="P776" s="1"/>
    </row>
    <row r="777" spans="3:16" ht="16.5">
      <c r="C777" s="52"/>
      <c r="F777" s="15"/>
      <c r="M777" s="1"/>
      <c r="N777" s="1"/>
      <c r="O777" s="1"/>
      <c r="P777" s="1"/>
    </row>
    <row r="778" spans="3:16" ht="16.5">
      <c r="C778" s="52"/>
      <c r="F778" s="15"/>
      <c r="M778" s="1"/>
      <c r="N778" s="1"/>
      <c r="O778" s="1"/>
      <c r="P778" s="1"/>
    </row>
    <row r="779" spans="3:16" ht="16.5">
      <c r="C779" s="52"/>
      <c r="F779" s="15"/>
      <c r="M779" s="1"/>
      <c r="N779" s="1"/>
      <c r="O779" s="1"/>
      <c r="P779" s="1"/>
    </row>
    <row r="780" spans="3:16" ht="16.5">
      <c r="C780" s="52"/>
      <c r="F780" s="15"/>
      <c r="M780" s="1"/>
      <c r="N780" s="1"/>
      <c r="O780" s="1"/>
      <c r="P780" s="1"/>
    </row>
    <row r="781" spans="3:16" ht="16.5">
      <c r="C781" s="52"/>
      <c r="F781" s="15"/>
      <c r="M781" s="1"/>
      <c r="N781" s="1"/>
      <c r="O781" s="1"/>
      <c r="P781" s="1"/>
    </row>
    <row r="782" spans="3:16" ht="16.5">
      <c r="C782" s="52"/>
      <c r="F782" s="15"/>
      <c r="M782" s="1"/>
      <c r="N782" s="1"/>
      <c r="O782" s="1"/>
      <c r="P782" s="1"/>
    </row>
    <row r="783" spans="3:16" ht="16.5">
      <c r="C783" s="52"/>
      <c r="F783" s="15"/>
      <c r="M783" s="1"/>
      <c r="N783" s="1"/>
      <c r="O783" s="1"/>
      <c r="P783" s="1"/>
    </row>
    <row r="784" spans="3:16" ht="16.5">
      <c r="C784" s="52"/>
      <c r="F784" s="15"/>
      <c r="M784" s="1"/>
      <c r="N784" s="1"/>
      <c r="O784" s="1"/>
      <c r="P784" s="1"/>
    </row>
    <row r="785" spans="3:16" ht="16.5">
      <c r="C785" s="52"/>
      <c r="F785" s="15"/>
      <c r="M785" s="1"/>
      <c r="N785" s="1"/>
      <c r="O785" s="1"/>
      <c r="P785" s="1"/>
    </row>
    <row r="786" spans="3:16" ht="16.5">
      <c r="C786" s="52"/>
      <c r="F786" s="15"/>
      <c r="M786" s="1"/>
      <c r="N786" s="1"/>
      <c r="O786" s="1"/>
      <c r="P786" s="1"/>
    </row>
    <row r="787" spans="3:16" ht="16.5">
      <c r="C787" s="52"/>
      <c r="F787" s="15"/>
      <c r="M787" s="1"/>
      <c r="N787" s="1"/>
      <c r="O787" s="1"/>
      <c r="P787" s="1"/>
    </row>
    <row r="788" spans="3:16" ht="16.5">
      <c r="C788" s="52"/>
      <c r="F788" s="15"/>
      <c r="M788" s="1"/>
      <c r="N788" s="1"/>
      <c r="O788" s="1"/>
      <c r="P788" s="1"/>
    </row>
    <row r="789" spans="3:16" ht="16.5">
      <c r="C789" s="52"/>
      <c r="F789" s="15"/>
      <c r="M789" s="1"/>
      <c r="N789" s="1"/>
      <c r="O789" s="1"/>
      <c r="P789" s="1"/>
    </row>
    <row r="790" spans="3:16" ht="16.5">
      <c r="C790" s="52"/>
      <c r="F790" s="15"/>
      <c r="M790" s="1"/>
      <c r="N790" s="1"/>
      <c r="O790" s="1"/>
      <c r="P790" s="1"/>
    </row>
    <row r="791" spans="3:16" ht="16.5">
      <c r="C791" s="52"/>
      <c r="F791" s="15"/>
      <c r="M791" s="1"/>
      <c r="N791" s="1"/>
      <c r="O791" s="1"/>
      <c r="P791" s="1"/>
    </row>
    <row r="792" spans="3:16" ht="16.5">
      <c r="C792" s="52"/>
      <c r="F792" s="15"/>
      <c r="M792" s="1"/>
      <c r="N792" s="1"/>
      <c r="O792" s="1"/>
      <c r="P792" s="1"/>
    </row>
    <row r="793" spans="3:16" ht="16.5">
      <c r="C793" s="52"/>
      <c r="F793" s="15"/>
      <c r="M793" s="1"/>
      <c r="N793" s="1"/>
      <c r="O793" s="1"/>
      <c r="P793" s="1"/>
    </row>
    <row r="794" spans="3:16" ht="16.5">
      <c r="C794" s="52"/>
      <c r="F794" s="15"/>
      <c r="M794" s="1"/>
      <c r="N794" s="1"/>
      <c r="O794" s="1"/>
      <c r="P794" s="1"/>
    </row>
    <row r="795" spans="3:16" ht="16.5">
      <c r="C795" s="52"/>
      <c r="F795" s="15"/>
      <c r="M795" s="1"/>
      <c r="N795" s="1"/>
      <c r="O795" s="1"/>
      <c r="P795" s="1"/>
    </row>
    <row r="796" spans="3:16" ht="16.5">
      <c r="C796" s="52"/>
      <c r="F796" s="15"/>
      <c r="M796" s="1"/>
      <c r="N796" s="1"/>
      <c r="O796" s="1"/>
      <c r="P796" s="1"/>
    </row>
    <row r="797" spans="3:16" ht="16.5">
      <c r="C797" s="52"/>
      <c r="F797" s="15"/>
      <c r="M797" s="1"/>
      <c r="N797" s="1"/>
      <c r="O797" s="1"/>
      <c r="P797" s="1"/>
    </row>
    <row r="798" spans="3:16" ht="16.5">
      <c r="C798" s="52"/>
      <c r="F798" s="15"/>
      <c r="M798" s="1"/>
      <c r="N798" s="1"/>
      <c r="O798" s="1"/>
      <c r="P798" s="1"/>
    </row>
    <row r="799" spans="3:16" ht="16.5">
      <c r="C799" s="52"/>
      <c r="F799" s="15"/>
      <c r="M799" s="1"/>
      <c r="N799" s="1"/>
      <c r="O799" s="1"/>
      <c r="P799" s="1"/>
    </row>
    <row r="800" spans="3:16" ht="16.5">
      <c r="C800" s="52"/>
      <c r="F800" s="15"/>
      <c r="M800" s="1"/>
      <c r="N800" s="1"/>
      <c r="O800" s="1"/>
      <c r="P800" s="1"/>
    </row>
    <row r="801" spans="3:16" ht="16.5">
      <c r="C801" s="52"/>
      <c r="F801" s="15"/>
      <c r="M801" s="1"/>
      <c r="N801" s="1"/>
      <c r="O801" s="1"/>
      <c r="P801" s="1"/>
    </row>
    <row r="802" spans="3:16" ht="16.5">
      <c r="C802" s="52"/>
      <c r="F802" s="15"/>
      <c r="M802" s="1"/>
      <c r="N802" s="1"/>
      <c r="O802" s="1"/>
      <c r="P802" s="1"/>
    </row>
    <row r="803" spans="3:16" ht="16.5">
      <c r="C803" s="52"/>
      <c r="F803" s="15"/>
      <c r="M803" s="1"/>
      <c r="N803" s="1"/>
      <c r="O803" s="1"/>
      <c r="P803" s="1"/>
    </row>
    <row r="804" spans="3:16" ht="16.5">
      <c r="C804" s="52"/>
      <c r="F804" s="15"/>
      <c r="M804" s="1"/>
      <c r="N804" s="1"/>
      <c r="O804" s="1"/>
      <c r="P804" s="1"/>
    </row>
    <row r="805" spans="3:16" ht="16.5">
      <c r="C805" s="52"/>
      <c r="F805" s="15"/>
      <c r="M805" s="1"/>
      <c r="N805" s="1"/>
      <c r="O805" s="1"/>
      <c r="P805" s="1"/>
    </row>
    <row r="806" spans="3:16" ht="16.5">
      <c r="C806" s="52"/>
      <c r="F806" s="15"/>
      <c r="M806" s="1"/>
      <c r="N806" s="1"/>
      <c r="O806" s="1"/>
      <c r="P806" s="1"/>
    </row>
    <row r="807" spans="3:16" ht="16.5">
      <c r="C807" s="52"/>
      <c r="F807" s="15"/>
      <c r="M807" s="1"/>
      <c r="N807" s="1"/>
      <c r="O807" s="1"/>
      <c r="P807" s="1"/>
    </row>
    <row r="808" spans="3:16" ht="16.5">
      <c r="C808" s="52"/>
      <c r="F808" s="15"/>
      <c r="M808" s="1"/>
      <c r="N808" s="1"/>
      <c r="O808" s="1"/>
      <c r="P808" s="1"/>
    </row>
    <row r="809" spans="3:16" ht="16.5">
      <c r="C809" s="52"/>
      <c r="F809" s="15"/>
      <c r="M809" s="1"/>
      <c r="N809" s="1"/>
      <c r="O809" s="1"/>
      <c r="P809" s="1"/>
    </row>
    <row r="810" spans="3:16" ht="16.5">
      <c r="C810" s="52"/>
      <c r="F810" s="15"/>
      <c r="M810" s="1"/>
      <c r="N810" s="1"/>
      <c r="O810" s="1"/>
      <c r="P810" s="1"/>
    </row>
    <row r="811" spans="3:16" ht="16.5">
      <c r="C811" s="52"/>
      <c r="F811" s="15"/>
      <c r="M811" s="1"/>
      <c r="N811" s="1"/>
      <c r="O811" s="1"/>
      <c r="P811" s="1"/>
    </row>
    <row r="812" spans="3:16" ht="16.5">
      <c r="C812" s="52"/>
      <c r="F812" s="15"/>
      <c r="M812" s="1"/>
      <c r="N812" s="1"/>
      <c r="O812" s="1"/>
      <c r="P812" s="1"/>
    </row>
    <row r="813" spans="3:16" ht="16.5">
      <c r="C813" s="52"/>
      <c r="F813" s="15"/>
      <c r="M813" s="1"/>
      <c r="N813" s="1"/>
      <c r="O813" s="1"/>
      <c r="P813" s="1"/>
    </row>
    <row r="814" spans="3:16" ht="16.5">
      <c r="C814" s="52"/>
      <c r="F814" s="15"/>
      <c r="M814" s="1"/>
      <c r="N814" s="1"/>
      <c r="O814" s="1"/>
      <c r="P814" s="1"/>
    </row>
    <row r="815" spans="3:16" ht="16.5">
      <c r="C815" s="52"/>
      <c r="F815" s="15"/>
      <c r="M815" s="1"/>
      <c r="N815" s="1"/>
      <c r="O815" s="1"/>
      <c r="P815" s="1"/>
    </row>
    <row r="816" spans="3:16" ht="16.5">
      <c r="C816" s="52"/>
      <c r="F816" s="15"/>
      <c r="M816" s="1"/>
      <c r="N816" s="1"/>
      <c r="O816" s="1"/>
      <c r="P816" s="1"/>
    </row>
    <row r="817" spans="3:16" ht="16.5">
      <c r="C817" s="52"/>
      <c r="F817" s="15"/>
      <c r="M817" s="1"/>
      <c r="N817" s="1"/>
      <c r="O817" s="1"/>
      <c r="P817" s="1"/>
    </row>
    <row r="818" spans="3:16" ht="16.5">
      <c r="C818" s="52"/>
      <c r="F818" s="15"/>
      <c r="M818" s="1"/>
      <c r="N818" s="1"/>
      <c r="O818" s="1"/>
      <c r="P818" s="1"/>
    </row>
    <row r="819" spans="3:16" ht="16.5">
      <c r="C819" s="52"/>
      <c r="F819" s="15"/>
      <c r="M819" s="1"/>
      <c r="N819" s="1"/>
      <c r="O819" s="1"/>
      <c r="P819" s="1"/>
    </row>
    <row r="820" spans="3:16" ht="16.5">
      <c r="C820" s="52"/>
      <c r="F820" s="15"/>
      <c r="M820" s="1"/>
      <c r="N820" s="1"/>
      <c r="O820" s="1"/>
      <c r="P820" s="1"/>
    </row>
    <row r="821" spans="3:16" ht="16.5">
      <c r="C821" s="52"/>
      <c r="F821" s="15"/>
      <c r="M821" s="1"/>
      <c r="N821" s="1"/>
      <c r="O821" s="1"/>
      <c r="P821" s="1"/>
    </row>
    <row r="822" spans="3:16" ht="16.5">
      <c r="C822" s="52"/>
      <c r="F822" s="15"/>
      <c r="M822" s="1"/>
      <c r="N822" s="1"/>
      <c r="O822" s="1"/>
      <c r="P822" s="1"/>
    </row>
    <row r="823" spans="3:16" ht="16.5">
      <c r="C823" s="52"/>
      <c r="F823" s="15"/>
      <c r="M823" s="1"/>
      <c r="N823" s="1"/>
      <c r="O823" s="1"/>
      <c r="P823" s="1"/>
    </row>
    <row r="824" spans="3:16" ht="16.5">
      <c r="C824" s="52"/>
      <c r="F824" s="15"/>
      <c r="M824" s="1"/>
      <c r="N824" s="1"/>
      <c r="O824" s="1"/>
      <c r="P824" s="1"/>
    </row>
    <row r="825" spans="3:16" ht="16.5">
      <c r="C825" s="52"/>
      <c r="F825" s="15"/>
      <c r="M825" s="1"/>
      <c r="N825" s="1"/>
      <c r="O825" s="1"/>
      <c r="P825" s="1"/>
    </row>
    <row r="826" spans="3:16" ht="16.5">
      <c r="C826" s="52"/>
      <c r="F826" s="15"/>
      <c r="M826" s="1"/>
      <c r="N826" s="1"/>
      <c r="O826" s="1"/>
      <c r="P826" s="1"/>
    </row>
    <row r="827" spans="3:16" ht="16.5">
      <c r="C827" s="52"/>
      <c r="F827" s="15"/>
      <c r="M827" s="1"/>
      <c r="N827" s="1"/>
      <c r="O827" s="1"/>
      <c r="P827" s="1"/>
    </row>
    <row r="828" spans="3:16" ht="16.5">
      <c r="C828" s="52"/>
      <c r="F828" s="15"/>
      <c r="M828" s="1"/>
      <c r="N828" s="1"/>
      <c r="O828" s="1"/>
      <c r="P828" s="1"/>
    </row>
    <row r="829" spans="3:16" ht="16.5">
      <c r="C829" s="52"/>
      <c r="F829" s="15"/>
      <c r="M829" s="1"/>
      <c r="N829" s="1"/>
      <c r="O829" s="1"/>
      <c r="P829" s="1"/>
    </row>
    <row r="830" spans="3:16" ht="16.5">
      <c r="C830" s="52"/>
      <c r="F830" s="15"/>
      <c r="M830" s="1"/>
      <c r="N830" s="1"/>
      <c r="O830" s="1"/>
      <c r="P830" s="1"/>
    </row>
    <row r="831" spans="3:16" ht="16.5">
      <c r="C831" s="52"/>
      <c r="F831" s="15"/>
      <c r="M831" s="1"/>
      <c r="N831" s="1"/>
      <c r="O831" s="1"/>
      <c r="P831" s="1"/>
    </row>
    <row r="832" spans="3:16" ht="16.5">
      <c r="C832" s="52"/>
      <c r="F832" s="15"/>
      <c r="M832" s="1"/>
      <c r="N832" s="1"/>
      <c r="O832" s="1"/>
      <c r="P832" s="1"/>
    </row>
    <row r="833" spans="3:16" ht="16.5">
      <c r="C833" s="52"/>
      <c r="F833" s="15"/>
      <c r="M833" s="1"/>
      <c r="N833" s="1"/>
      <c r="O833" s="1"/>
      <c r="P833" s="1"/>
    </row>
    <row r="834" spans="3:16" ht="16.5">
      <c r="C834" s="52"/>
      <c r="F834" s="15"/>
      <c r="M834" s="1"/>
      <c r="N834" s="1"/>
      <c r="O834" s="1"/>
      <c r="P834" s="1"/>
    </row>
    <row r="835" spans="3:16" ht="16.5">
      <c r="C835" s="52"/>
      <c r="F835" s="15"/>
      <c r="M835" s="1"/>
      <c r="N835" s="1"/>
      <c r="O835" s="1"/>
      <c r="P835" s="1"/>
    </row>
    <row r="836" spans="3:16" ht="16.5">
      <c r="C836" s="52"/>
      <c r="F836" s="15"/>
      <c r="M836" s="1"/>
      <c r="N836" s="1"/>
      <c r="O836" s="1"/>
      <c r="P836" s="1"/>
    </row>
    <row r="837" spans="3:16" ht="16.5">
      <c r="C837" s="52"/>
      <c r="F837" s="15"/>
      <c r="M837" s="1"/>
      <c r="N837" s="1"/>
      <c r="O837" s="1"/>
      <c r="P837" s="1"/>
    </row>
    <row r="838" spans="3:16" ht="16.5">
      <c r="C838" s="52"/>
      <c r="F838" s="15"/>
      <c r="M838" s="1"/>
      <c r="N838" s="1"/>
      <c r="O838" s="1"/>
      <c r="P838" s="1"/>
    </row>
    <row r="839" spans="3:16" ht="16.5">
      <c r="C839" s="52"/>
      <c r="F839" s="15"/>
      <c r="M839" s="1"/>
      <c r="N839" s="1"/>
      <c r="O839" s="1"/>
      <c r="P839" s="1"/>
    </row>
    <row r="840" spans="3:16" ht="16.5">
      <c r="C840" s="52"/>
      <c r="F840" s="15"/>
      <c r="M840" s="1"/>
      <c r="N840" s="1"/>
      <c r="O840" s="1"/>
      <c r="P840" s="1"/>
    </row>
    <row r="841" spans="3:16" ht="16.5">
      <c r="C841" s="52"/>
      <c r="F841" s="15"/>
      <c r="M841" s="1"/>
      <c r="N841" s="1"/>
      <c r="O841" s="1"/>
      <c r="P841" s="1"/>
    </row>
    <row r="842" spans="3:16" ht="16.5">
      <c r="C842" s="52"/>
      <c r="F842" s="15"/>
      <c r="M842" s="1"/>
      <c r="N842" s="1"/>
      <c r="O842" s="1"/>
      <c r="P842" s="1"/>
    </row>
    <row r="843" spans="3:16" ht="16.5">
      <c r="C843" s="52"/>
      <c r="F843" s="15"/>
      <c r="M843" s="1"/>
      <c r="N843" s="1"/>
      <c r="O843" s="1"/>
      <c r="P843" s="1"/>
    </row>
    <row r="844" spans="3:16" ht="16.5">
      <c r="C844" s="52"/>
      <c r="F844" s="15"/>
      <c r="M844" s="1"/>
      <c r="N844" s="1"/>
      <c r="O844" s="1"/>
      <c r="P844" s="1"/>
    </row>
    <row r="845" spans="3:16" ht="16.5">
      <c r="C845" s="52"/>
      <c r="F845" s="15"/>
      <c r="M845" s="1"/>
      <c r="N845" s="1"/>
      <c r="O845" s="1"/>
      <c r="P845" s="1"/>
    </row>
    <row r="846" spans="3:16" ht="16.5">
      <c r="C846" s="52"/>
      <c r="F846" s="15"/>
      <c r="M846" s="1"/>
      <c r="N846" s="1"/>
      <c r="O846" s="1"/>
      <c r="P846" s="1"/>
    </row>
    <row r="847" spans="3:16" ht="16.5">
      <c r="C847" s="52"/>
      <c r="F847" s="15"/>
      <c r="M847" s="1"/>
      <c r="N847" s="1"/>
      <c r="O847" s="1"/>
      <c r="P847" s="1"/>
    </row>
    <row r="848" spans="3:16" ht="16.5">
      <c r="C848" s="52"/>
      <c r="F848" s="15"/>
      <c r="M848" s="1"/>
      <c r="N848" s="1"/>
      <c r="O848" s="1"/>
      <c r="P848" s="1"/>
    </row>
    <row r="849" spans="3:16" ht="16.5">
      <c r="C849" s="52"/>
      <c r="F849" s="15"/>
      <c r="M849" s="1"/>
      <c r="N849" s="1"/>
      <c r="O849" s="1"/>
      <c r="P849" s="1"/>
    </row>
    <row r="850" spans="3:16" ht="16.5">
      <c r="C850" s="52"/>
      <c r="F850" s="15"/>
      <c r="M850" s="1"/>
      <c r="N850" s="1"/>
      <c r="O850" s="1"/>
      <c r="P850" s="1"/>
    </row>
    <row r="851" spans="3:16" ht="16.5">
      <c r="C851" s="52"/>
      <c r="F851" s="15"/>
      <c r="M851" s="1"/>
      <c r="N851" s="1"/>
      <c r="O851" s="1"/>
      <c r="P851" s="1"/>
    </row>
    <row r="852" spans="3:16" ht="16.5">
      <c r="C852" s="52"/>
      <c r="F852" s="15"/>
      <c r="M852" s="1"/>
      <c r="N852" s="1"/>
      <c r="O852" s="1"/>
      <c r="P852" s="1"/>
    </row>
    <row r="853" spans="3:16" ht="16.5">
      <c r="C853" s="52"/>
      <c r="F853" s="15"/>
      <c r="M853" s="1"/>
      <c r="N853" s="1"/>
      <c r="O853" s="1"/>
      <c r="P853" s="1"/>
    </row>
    <row r="854" spans="3:16" ht="16.5">
      <c r="C854" s="52"/>
      <c r="F854" s="15"/>
      <c r="M854" s="1"/>
      <c r="N854" s="1"/>
      <c r="O854" s="1"/>
      <c r="P854" s="1"/>
    </row>
    <row r="855" spans="3:16" ht="16.5">
      <c r="C855" s="52"/>
      <c r="F855" s="15"/>
      <c r="M855" s="1"/>
      <c r="N855" s="1"/>
      <c r="O855" s="1"/>
      <c r="P855" s="1"/>
    </row>
    <row r="856" spans="3:16" ht="16.5">
      <c r="C856" s="52"/>
      <c r="F856" s="15"/>
      <c r="M856" s="1"/>
      <c r="N856" s="1"/>
      <c r="O856" s="1"/>
      <c r="P856" s="1"/>
    </row>
    <row r="857" spans="3:16" ht="16.5">
      <c r="C857" s="52"/>
      <c r="F857" s="15"/>
      <c r="M857" s="1"/>
      <c r="N857" s="1"/>
      <c r="O857" s="1"/>
      <c r="P857" s="1"/>
    </row>
    <row r="858" spans="3:16" ht="16.5">
      <c r="C858" s="52"/>
      <c r="F858" s="15"/>
      <c r="M858" s="1"/>
      <c r="N858" s="1"/>
      <c r="O858" s="1"/>
      <c r="P858" s="1"/>
    </row>
    <row r="859" spans="3:16" ht="16.5">
      <c r="C859" s="52"/>
      <c r="F859" s="15"/>
      <c r="M859" s="1"/>
      <c r="N859" s="1"/>
      <c r="O859" s="1"/>
      <c r="P859" s="1"/>
    </row>
    <row r="860" spans="3:16" ht="16.5">
      <c r="C860" s="52"/>
      <c r="F860" s="15"/>
      <c r="M860" s="1"/>
      <c r="N860" s="1"/>
      <c r="O860" s="1"/>
      <c r="P860" s="1"/>
    </row>
    <row r="861" spans="3:16" ht="16.5">
      <c r="C861" s="52"/>
      <c r="F861" s="15"/>
      <c r="M861" s="1"/>
      <c r="N861" s="1"/>
      <c r="O861" s="1"/>
      <c r="P861" s="1"/>
    </row>
    <row r="862" spans="3:16" ht="16.5">
      <c r="C862" s="52"/>
      <c r="F862" s="15"/>
      <c r="M862" s="1"/>
      <c r="N862" s="1"/>
      <c r="O862" s="1"/>
      <c r="P862" s="1"/>
    </row>
    <row r="863" spans="3:16" ht="16.5">
      <c r="C863" s="52"/>
      <c r="F863" s="15"/>
      <c r="M863" s="1"/>
      <c r="N863" s="1"/>
      <c r="O863" s="1"/>
      <c r="P863" s="1"/>
    </row>
    <row r="864" spans="3:16" ht="16.5">
      <c r="C864" s="52"/>
      <c r="F864" s="15"/>
      <c r="M864" s="1"/>
      <c r="N864" s="1"/>
      <c r="O864" s="1"/>
      <c r="P864" s="1"/>
    </row>
    <row r="865" spans="3:16" ht="16.5">
      <c r="C865" s="52"/>
      <c r="F865" s="15"/>
      <c r="M865" s="1"/>
      <c r="N865" s="1"/>
      <c r="O865" s="1"/>
      <c r="P865" s="1"/>
    </row>
    <row r="866" spans="3:16" ht="16.5">
      <c r="C866" s="52"/>
      <c r="F866" s="15"/>
      <c r="M866" s="1"/>
      <c r="N866" s="1"/>
      <c r="O866" s="1"/>
      <c r="P866" s="1"/>
    </row>
    <row r="867" spans="3:16" ht="16.5">
      <c r="C867" s="52"/>
      <c r="F867" s="15"/>
      <c r="M867" s="1"/>
      <c r="N867" s="1"/>
      <c r="O867" s="1"/>
      <c r="P867" s="1"/>
    </row>
    <row r="868" spans="3:16" ht="16.5">
      <c r="C868" s="52"/>
      <c r="F868" s="15"/>
      <c r="M868" s="1"/>
      <c r="N868" s="1"/>
      <c r="O868" s="1"/>
      <c r="P868" s="1"/>
    </row>
    <row r="869" spans="3:16" ht="16.5">
      <c r="C869" s="52"/>
      <c r="F869" s="15"/>
      <c r="M869" s="1"/>
      <c r="N869" s="1"/>
      <c r="O869" s="1"/>
      <c r="P869" s="1"/>
    </row>
    <row r="870" spans="3:16" ht="16.5">
      <c r="C870" s="52"/>
      <c r="F870" s="15"/>
      <c r="M870" s="1"/>
      <c r="N870" s="1"/>
      <c r="O870" s="1"/>
      <c r="P870" s="1"/>
    </row>
    <row r="871" spans="3:16" ht="16.5">
      <c r="C871" s="52"/>
      <c r="F871" s="15"/>
      <c r="M871" s="1"/>
      <c r="N871" s="1"/>
      <c r="O871" s="1"/>
      <c r="P871" s="1"/>
    </row>
    <row r="872" spans="3:16" ht="16.5">
      <c r="C872" s="52"/>
      <c r="F872" s="15"/>
      <c r="M872" s="1"/>
      <c r="N872" s="1"/>
      <c r="O872" s="1"/>
      <c r="P872" s="1"/>
    </row>
    <row r="873" spans="3:16" ht="16.5">
      <c r="C873" s="52"/>
      <c r="F873" s="15"/>
      <c r="M873" s="1"/>
      <c r="N873" s="1"/>
      <c r="O873" s="1"/>
      <c r="P873" s="1"/>
    </row>
    <row r="874" spans="3:16" ht="16.5">
      <c r="C874" s="52"/>
      <c r="F874" s="15"/>
      <c r="M874" s="1"/>
      <c r="N874" s="1"/>
      <c r="O874" s="1"/>
      <c r="P874" s="1"/>
    </row>
    <row r="875" spans="3:16" ht="16.5">
      <c r="C875" s="52"/>
      <c r="F875" s="15"/>
      <c r="M875" s="1"/>
      <c r="N875" s="1"/>
      <c r="O875" s="1"/>
      <c r="P875" s="1"/>
    </row>
    <row r="876" spans="3:16" ht="16.5">
      <c r="C876" s="52"/>
      <c r="F876" s="15"/>
      <c r="M876" s="1"/>
      <c r="N876" s="1"/>
      <c r="O876" s="1"/>
      <c r="P876" s="1"/>
    </row>
    <row r="877" spans="3:16" ht="16.5">
      <c r="C877" s="52"/>
      <c r="F877" s="15"/>
      <c r="M877" s="1"/>
      <c r="N877" s="1"/>
      <c r="O877" s="1"/>
      <c r="P877" s="1"/>
    </row>
    <row r="878" spans="3:16" ht="16.5">
      <c r="C878" s="52"/>
      <c r="F878" s="15"/>
      <c r="M878" s="1"/>
      <c r="N878" s="1"/>
      <c r="O878" s="1"/>
      <c r="P878" s="1"/>
    </row>
    <row r="879" spans="3:16" ht="16.5">
      <c r="C879" s="52"/>
      <c r="F879" s="15"/>
      <c r="M879" s="1"/>
      <c r="N879" s="1"/>
      <c r="O879" s="1"/>
      <c r="P879" s="1"/>
    </row>
    <row r="880" spans="3:16" ht="16.5">
      <c r="C880" s="52"/>
      <c r="F880" s="15"/>
      <c r="M880" s="1"/>
      <c r="N880" s="1"/>
      <c r="O880" s="1"/>
      <c r="P880" s="1"/>
    </row>
    <row r="881" spans="3:16" ht="16.5">
      <c r="C881" s="52"/>
      <c r="F881" s="15"/>
      <c r="M881" s="1"/>
      <c r="N881" s="1"/>
      <c r="O881" s="1"/>
      <c r="P881" s="1"/>
    </row>
    <row r="882" spans="3:16" ht="16.5">
      <c r="C882" s="52"/>
      <c r="F882" s="15"/>
      <c r="M882" s="1"/>
      <c r="N882" s="1"/>
      <c r="O882" s="1"/>
      <c r="P882" s="1"/>
    </row>
    <row r="883" spans="3:16" ht="16.5">
      <c r="C883" s="52"/>
      <c r="F883" s="15"/>
      <c r="M883" s="1"/>
      <c r="N883" s="1"/>
      <c r="O883" s="1"/>
      <c r="P883" s="1"/>
    </row>
    <row r="884" spans="3:16" ht="16.5">
      <c r="C884" s="52"/>
      <c r="F884" s="15"/>
      <c r="M884" s="1"/>
      <c r="N884" s="1"/>
      <c r="O884" s="1"/>
      <c r="P884" s="1"/>
    </row>
    <row r="885" spans="3:16" ht="16.5">
      <c r="C885" s="52"/>
      <c r="F885" s="15"/>
      <c r="M885" s="1"/>
      <c r="N885" s="1"/>
      <c r="O885" s="1"/>
      <c r="P885" s="1"/>
    </row>
    <row r="886" spans="3:16" ht="16.5">
      <c r="C886" s="52"/>
      <c r="F886" s="15"/>
      <c r="M886" s="1"/>
      <c r="N886" s="1"/>
      <c r="O886" s="1"/>
      <c r="P886" s="1"/>
    </row>
    <row r="887" spans="3:16" ht="16.5">
      <c r="C887" s="52"/>
      <c r="F887" s="15"/>
      <c r="M887" s="1"/>
      <c r="N887" s="1"/>
      <c r="O887" s="1"/>
      <c r="P887" s="1"/>
    </row>
    <row r="888" spans="3:16" ht="16.5">
      <c r="C888" s="52"/>
      <c r="F888" s="15"/>
      <c r="M888" s="1"/>
      <c r="N888" s="1"/>
      <c r="O888" s="1"/>
      <c r="P888" s="1"/>
    </row>
    <row r="889" spans="3:16" ht="16.5">
      <c r="C889" s="52"/>
      <c r="F889" s="15"/>
      <c r="M889" s="1"/>
      <c r="N889" s="1"/>
      <c r="O889" s="1"/>
      <c r="P889" s="1"/>
    </row>
    <row r="890" spans="3:16" ht="16.5">
      <c r="C890" s="52"/>
      <c r="F890" s="15"/>
      <c r="M890" s="1"/>
      <c r="N890" s="1"/>
      <c r="O890" s="1"/>
      <c r="P890" s="1"/>
    </row>
    <row r="891" spans="3:16" ht="16.5">
      <c r="C891" s="52"/>
      <c r="F891" s="15"/>
      <c r="M891" s="1"/>
      <c r="N891" s="1"/>
      <c r="O891" s="1"/>
      <c r="P891" s="1"/>
    </row>
    <row r="892" spans="3:16" ht="16.5">
      <c r="C892" s="52"/>
      <c r="F892" s="15"/>
      <c r="M892" s="1"/>
      <c r="N892" s="1"/>
      <c r="O892" s="1"/>
      <c r="P892" s="1"/>
    </row>
    <row r="893" spans="3:16" ht="16.5">
      <c r="C893" s="52"/>
      <c r="F893" s="15"/>
      <c r="M893" s="1"/>
      <c r="N893" s="1"/>
      <c r="O893" s="1"/>
      <c r="P893" s="1"/>
    </row>
    <row r="894" spans="3:16" ht="16.5">
      <c r="C894" s="52"/>
      <c r="F894" s="15"/>
      <c r="M894" s="1"/>
      <c r="N894" s="1"/>
      <c r="O894" s="1"/>
      <c r="P894" s="1"/>
    </row>
    <row r="895" spans="3:16" ht="16.5">
      <c r="C895" s="52"/>
      <c r="F895" s="15"/>
      <c r="M895" s="1"/>
      <c r="N895" s="1"/>
      <c r="O895" s="1"/>
      <c r="P895" s="1"/>
    </row>
    <row r="896" spans="3:16" ht="16.5">
      <c r="C896" s="52"/>
      <c r="F896" s="15"/>
      <c r="M896" s="1"/>
      <c r="N896" s="1"/>
      <c r="O896" s="1"/>
      <c r="P896" s="1"/>
    </row>
    <row r="897" spans="3:16" ht="16.5">
      <c r="C897" s="52"/>
      <c r="F897" s="15"/>
      <c r="M897" s="1"/>
      <c r="N897" s="1"/>
      <c r="O897" s="1"/>
      <c r="P897" s="1"/>
    </row>
    <row r="898" spans="3:16" ht="16.5">
      <c r="C898" s="52"/>
      <c r="F898" s="15"/>
      <c r="M898" s="1"/>
      <c r="N898" s="1"/>
      <c r="O898" s="1"/>
      <c r="P898" s="1"/>
    </row>
    <row r="899" spans="3:16" ht="16.5">
      <c r="C899" s="52"/>
      <c r="F899" s="15"/>
      <c r="M899" s="1"/>
      <c r="N899" s="1"/>
      <c r="O899" s="1"/>
      <c r="P899" s="1"/>
    </row>
    <row r="900" spans="3:16" ht="16.5">
      <c r="C900" s="52"/>
      <c r="F900" s="15"/>
      <c r="M900" s="1"/>
      <c r="N900" s="1"/>
      <c r="O900" s="1"/>
      <c r="P900" s="1"/>
    </row>
    <row r="901" spans="3:16" ht="16.5">
      <c r="C901" s="52"/>
      <c r="F901" s="15"/>
      <c r="M901" s="1"/>
      <c r="N901" s="1"/>
      <c r="O901" s="1"/>
      <c r="P901" s="1"/>
    </row>
    <row r="902" spans="3:16" ht="16.5">
      <c r="C902" s="52"/>
      <c r="F902" s="15"/>
      <c r="M902" s="1"/>
      <c r="N902" s="1"/>
      <c r="O902" s="1"/>
      <c r="P902" s="1"/>
    </row>
    <row r="903" spans="3:16" ht="16.5">
      <c r="C903" s="52"/>
      <c r="F903" s="15"/>
      <c r="M903" s="1"/>
      <c r="N903" s="1"/>
      <c r="O903" s="1"/>
      <c r="P903" s="1"/>
    </row>
    <row r="904" spans="3:16" ht="16.5">
      <c r="C904" s="52"/>
      <c r="F904" s="15"/>
      <c r="M904" s="1"/>
      <c r="N904" s="1"/>
      <c r="O904" s="1"/>
      <c r="P904" s="1"/>
    </row>
    <row r="905" spans="3:16" ht="16.5">
      <c r="C905" s="52"/>
      <c r="F905" s="15"/>
      <c r="M905" s="1"/>
      <c r="N905" s="1"/>
      <c r="O905" s="1"/>
      <c r="P905" s="1"/>
    </row>
    <row r="906" spans="3:16" ht="16.5">
      <c r="C906" s="52"/>
      <c r="F906" s="15"/>
      <c r="M906" s="1"/>
      <c r="N906" s="1"/>
      <c r="O906" s="1"/>
      <c r="P906" s="1"/>
    </row>
    <row r="907" spans="3:16" ht="16.5">
      <c r="C907" s="52"/>
      <c r="F907" s="15"/>
      <c r="M907" s="1"/>
      <c r="N907" s="1"/>
      <c r="O907" s="1"/>
      <c r="P907" s="1"/>
    </row>
    <row r="908" spans="3:16" ht="16.5">
      <c r="C908" s="52"/>
      <c r="F908" s="15"/>
      <c r="M908" s="1"/>
      <c r="N908" s="1"/>
      <c r="O908" s="1"/>
      <c r="P908" s="1"/>
    </row>
    <row r="909" spans="3:16" ht="16.5">
      <c r="C909" s="52"/>
      <c r="F909" s="15"/>
      <c r="M909" s="1"/>
      <c r="N909" s="1"/>
      <c r="O909" s="1"/>
      <c r="P909" s="1"/>
    </row>
    <row r="910" spans="3:16" ht="16.5">
      <c r="C910" s="52"/>
      <c r="F910" s="15"/>
      <c r="M910" s="1"/>
      <c r="N910" s="1"/>
      <c r="O910" s="1"/>
      <c r="P910" s="1"/>
    </row>
    <row r="911" spans="3:16" ht="16.5">
      <c r="C911" s="52"/>
      <c r="F911" s="15"/>
      <c r="M911" s="1"/>
      <c r="N911" s="1"/>
      <c r="O911" s="1"/>
      <c r="P911" s="1"/>
    </row>
    <row r="912" spans="3:16" ht="16.5">
      <c r="C912" s="52"/>
      <c r="F912" s="15"/>
      <c r="M912" s="1"/>
      <c r="N912" s="1"/>
      <c r="O912" s="1"/>
      <c r="P912" s="1"/>
    </row>
    <row r="913" spans="3:16" ht="16.5">
      <c r="C913" s="52"/>
      <c r="F913" s="15"/>
      <c r="M913" s="1"/>
      <c r="N913" s="1"/>
      <c r="O913" s="1"/>
      <c r="P913" s="1"/>
    </row>
    <row r="914" spans="3:16" ht="16.5">
      <c r="C914" s="52"/>
      <c r="F914" s="15"/>
      <c r="M914" s="1"/>
      <c r="N914" s="1"/>
      <c r="O914" s="1"/>
      <c r="P914" s="1"/>
    </row>
    <row r="915" spans="3:16" ht="16.5">
      <c r="C915" s="52"/>
      <c r="F915" s="15"/>
      <c r="M915" s="1"/>
      <c r="N915" s="1"/>
      <c r="O915" s="1"/>
      <c r="P915" s="1"/>
    </row>
    <row r="916" spans="3:16" ht="16.5">
      <c r="C916" s="52"/>
      <c r="F916" s="15"/>
      <c r="M916" s="1"/>
      <c r="N916" s="1"/>
      <c r="O916" s="1"/>
      <c r="P916" s="1"/>
    </row>
    <row r="917" spans="3:16" ht="16.5">
      <c r="C917" s="52"/>
      <c r="F917" s="15"/>
      <c r="M917" s="1"/>
      <c r="N917" s="1"/>
      <c r="O917" s="1"/>
      <c r="P917" s="1"/>
    </row>
    <row r="918" spans="3:16" ht="16.5">
      <c r="C918" s="52"/>
      <c r="F918" s="15"/>
      <c r="M918" s="1"/>
      <c r="N918" s="1"/>
      <c r="O918" s="1"/>
      <c r="P918" s="1"/>
    </row>
    <row r="919" spans="3:16" ht="16.5">
      <c r="C919" s="52"/>
      <c r="F919" s="15"/>
      <c r="M919" s="1"/>
      <c r="N919" s="1"/>
      <c r="O919" s="1"/>
      <c r="P919" s="1"/>
    </row>
    <row r="920" spans="3:16" ht="16.5">
      <c r="C920" s="52"/>
      <c r="F920" s="15"/>
      <c r="M920" s="1"/>
      <c r="N920" s="1"/>
      <c r="O920" s="1"/>
      <c r="P920" s="1"/>
    </row>
    <row r="921" spans="3:16" ht="16.5">
      <c r="C921" s="52"/>
      <c r="F921" s="15"/>
      <c r="M921" s="1"/>
      <c r="N921" s="1"/>
      <c r="O921" s="1"/>
      <c r="P921" s="1"/>
    </row>
    <row r="922" spans="3:16" ht="16.5">
      <c r="C922" s="52"/>
      <c r="F922" s="15"/>
      <c r="M922" s="1"/>
      <c r="N922" s="1"/>
      <c r="O922" s="1"/>
      <c r="P922" s="1"/>
    </row>
    <row r="923" spans="3:16" ht="16.5">
      <c r="C923" s="52"/>
      <c r="F923" s="15"/>
      <c r="M923" s="1"/>
      <c r="N923" s="1"/>
      <c r="O923" s="1"/>
      <c r="P923" s="1"/>
    </row>
    <row r="924" spans="3:16" ht="16.5">
      <c r="C924" s="52"/>
      <c r="F924" s="15"/>
      <c r="M924" s="1"/>
      <c r="N924" s="1"/>
      <c r="O924" s="1"/>
      <c r="P924" s="1"/>
    </row>
    <row r="925" spans="3:16" ht="16.5">
      <c r="C925" s="52"/>
      <c r="F925" s="15"/>
      <c r="M925" s="1"/>
      <c r="N925" s="1"/>
      <c r="O925" s="1"/>
      <c r="P925" s="1"/>
    </row>
    <row r="926" spans="3:16" ht="16.5">
      <c r="C926" s="52"/>
      <c r="F926" s="15"/>
      <c r="M926" s="1"/>
      <c r="N926" s="1"/>
      <c r="O926" s="1"/>
      <c r="P926" s="1"/>
    </row>
    <row r="927" spans="3:16" ht="16.5">
      <c r="C927" s="52"/>
      <c r="F927" s="15"/>
      <c r="M927" s="1"/>
      <c r="N927" s="1"/>
      <c r="O927" s="1"/>
      <c r="P927" s="1"/>
    </row>
    <row r="928" spans="3:16" ht="16.5">
      <c r="C928" s="52"/>
      <c r="F928" s="15"/>
      <c r="M928" s="1"/>
      <c r="N928" s="1"/>
      <c r="O928" s="1"/>
      <c r="P928" s="1"/>
    </row>
    <row r="929" spans="3:16" ht="16.5">
      <c r="C929" s="52"/>
      <c r="F929" s="15"/>
      <c r="M929" s="1"/>
      <c r="N929" s="1"/>
      <c r="O929" s="1"/>
      <c r="P929" s="1"/>
    </row>
    <row r="930" spans="3:16" ht="16.5">
      <c r="C930" s="52"/>
      <c r="F930" s="15"/>
      <c r="M930" s="1"/>
      <c r="N930" s="1"/>
      <c r="O930" s="1"/>
      <c r="P930" s="1"/>
    </row>
    <row r="931" spans="3:16" ht="16.5">
      <c r="C931" s="52"/>
      <c r="F931" s="15"/>
      <c r="M931" s="1"/>
      <c r="N931" s="1"/>
      <c r="O931" s="1"/>
      <c r="P931" s="1"/>
    </row>
    <row r="932" spans="3:16" ht="16.5">
      <c r="C932" s="52"/>
      <c r="F932" s="15"/>
      <c r="M932" s="1"/>
      <c r="N932" s="1"/>
      <c r="O932" s="1"/>
      <c r="P932" s="1"/>
    </row>
    <row r="933" spans="3:16" ht="16.5">
      <c r="C933" s="52"/>
      <c r="F933" s="15"/>
      <c r="M933" s="1"/>
      <c r="N933" s="1"/>
      <c r="O933" s="1"/>
      <c r="P933" s="1"/>
    </row>
    <row r="934" spans="3:16" ht="16.5">
      <c r="C934" s="52"/>
      <c r="F934" s="15"/>
      <c r="M934" s="1"/>
      <c r="N934" s="1"/>
      <c r="O934" s="1"/>
      <c r="P934" s="1"/>
    </row>
    <row r="935" spans="3:16" ht="16.5">
      <c r="C935" s="52"/>
      <c r="F935" s="15"/>
      <c r="M935" s="1"/>
      <c r="N935" s="1"/>
      <c r="O935" s="1"/>
      <c r="P935" s="1"/>
    </row>
    <row r="936" spans="3:16" ht="16.5">
      <c r="C936" s="52"/>
      <c r="F936" s="15"/>
      <c r="M936" s="1"/>
      <c r="N936" s="1"/>
      <c r="O936" s="1"/>
      <c r="P936" s="1"/>
    </row>
    <row r="937" spans="3:16" ht="16.5">
      <c r="C937" s="52"/>
      <c r="F937" s="15"/>
      <c r="M937" s="1"/>
      <c r="N937" s="1"/>
      <c r="O937" s="1"/>
      <c r="P937" s="1"/>
    </row>
    <row r="938" spans="3:16" ht="16.5">
      <c r="C938" s="52"/>
      <c r="F938" s="15"/>
      <c r="M938" s="1"/>
      <c r="N938" s="1"/>
      <c r="O938" s="1"/>
      <c r="P938" s="1"/>
    </row>
    <row r="939" spans="3:16" ht="16.5">
      <c r="C939" s="52"/>
      <c r="F939" s="15"/>
      <c r="M939" s="1"/>
      <c r="N939" s="1"/>
      <c r="O939" s="1"/>
      <c r="P939" s="1"/>
    </row>
    <row r="940" spans="3:16" ht="16.5">
      <c r="C940" s="52"/>
      <c r="F940" s="15"/>
      <c r="M940" s="1"/>
      <c r="N940" s="1"/>
      <c r="O940" s="1"/>
      <c r="P940" s="1"/>
    </row>
    <row r="941" spans="3:16" ht="16.5">
      <c r="C941" s="52"/>
      <c r="F941" s="15"/>
      <c r="M941" s="1"/>
      <c r="N941" s="1"/>
      <c r="O941" s="1"/>
      <c r="P941" s="1"/>
    </row>
    <row r="942" spans="3:16" ht="16.5">
      <c r="C942" s="52"/>
      <c r="F942" s="15"/>
      <c r="M942" s="1"/>
      <c r="N942" s="1"/>
      <c r="O942" s="1"/>
      <c r="P942" s="1"/>
    </row>
    <row r="943" spans="3:16" ht="16.5">
      <c r="C943" s="52"/>
      <c r="F943" s="15"/>
      <c r="M943" s="1"/>
      <c r="N943" s="1"/>
      <c r="O943" s="1"/>
      <c r="P943" s="1"/>
    </row>
    <row r="944" spans="3:16" ht="16.5">
      <c r="C944" s="52"/>
      <c r="F944" s="15"/>
      <c r="M944" s="1"/>
      <c r="N944" s="1"/>
      <c r="O944" s="1"/>
      <c r="P944" s="1"/>
    </row>
    <row r="945" spans="3:16" ht="16.5">
      <c r="C945" s="52"/>
      <c r="F945" s="15"/>
      <c r="M945" s="1"/>
      <c r="N945" s="1"/>
      <c r="O945" s="1"/>
      <c r="P945" s="1"/>
    </row>
    <row r="946" spans="3:16" ht="16.5">
      <c r="C946" s="52"/>
      <c r="F946" s="15"/>
      <c r="M946" s="1"/>
      <c r="N946" s="1"/>
      <c r="O946" s="1"/>
      <c r="P946" s="1"/>
    </row>
    <row r="947" spans="3:16" ht="16.5">
      <c r="C947" s="52"/>
      <c r="F947" s="15"/>
      <c r="M947" s="1"/>
      <c r="N947" s="1"/>
      <c r="O947" s="1"/>
      <c r="P947" s="1"/>
    </row>
    <row r="948" spans="3:16" ht="16.5">
      <c r="C948" s="52"/>
      <c r="F948" s="15"/>
      <c r="M948" s="1"/>
      <c r="N948" s="1"/>
      <c r="O948" s="1"/>
      <c r="P948" s="1"/>
    </row>
    <row r="949" spans="3:16" ht="16.5">
      <c r="C949" s="52"/>
      <c r="F949" s="15"/>
      <c r="M949" s="1"/>
      <c r="N949" s="1"/>
      <c r="O949" s="1"/>
      <c r="P949" s="1"/>
    </row>
    <row r="950" spans="3:16" ht="16.5">
      <c r="C950" s="52"/>
      <c r="F950" s="15"/>
      <c r="M950" s="1"/>
      <c r="N950" s="1"/>
      <c r="O950" s="1"/>
      <c r="P950" s="1"/>
    </row>
    <row r="951" spans="3:16" ht="16.5">
      <c r="C951" s="52"/>
      <c r="F951" s="15"/>
      <c r="M951" s="1"/>
      <c r="N951" s="1"/>
      <c r="O951" s="1"/>
      <c r="P951" s="1"/>
    </row>
    <row r="952" spans="3:16" ht="16.5">
      <c r="C952" s="52"/>
      <c r="F952" s="15"/>
      <c r="M952" s="1"/>
      <c r="N952" s="1"/>
      <c r="O952" s="1"/>
      <c r="P952" s="1"/>
    </row>
    <row r="953" spans="3:16" ht="16.5">
      <c r="C953" s="52"/>
      <c r="F953" s="15"/>
      <c r="M953" s="1"/>
      <c r="N953" s="1"/>
      <c r="O953" s="1"/>
      <c r="P953" s="1"/>
    </row>
    <row r="954" spans="3:16" ht="16.5">
      <c r="C954" s="52"/>
      <c r="F954" s="15"/>
      <c r="M954" s="1"/>
      <c r="N954" s="1"/>
      <c r="O954" s="1"/>
      <c r="P954" s="1"/>
    </row>
    <row r="955" spans="3:16" ht="16.5">
      <c r="C955" s="52"/>
      <c r="F955" s="15"/>
      <c r="M955" s="1"/>
      <c r="N955" s="1"/>
      <c r="O955" s="1"/>
      <c r="P955" s="1"/>
    </row>
    <row r="956" spans="3:16" ht="16.5">
      <c r="C956" s="52"/>
      <c r="F956" s="15"/>
      <c r="M956" s="1"/>
      <c r="N956" s="1"/>
      <c r="O956" s="1"/>
      <c r="P956" s="1"/>
    </row>
    <row r="957" spans="3:16" ht="16.5">
      <c r="C957" s="52"/>
      <c r="F957" s="15"/>
      <c r="M957" s="1"/>
      <c r="N957" s="1"/>
      <c r="O957" s="1"/>
      <c r="P957" s="1"/>
    </row>
    <row r="958" spans="3:16" ht="16.5">
      <c r="C958" s="52"/>
      <c r="F958" s="15"/>
      <c r="M958" s="1"/>
      <c r="N958" s="1"/>
      <c r="O958" s="1"/>
      <c r="P958" s="1"/>
    </row>
    <row r="959" spans="3:16" ht="16.5">
      <c r="C959" s="52"/>
      <c r="F959" s="15"/>
      <c r="M959" s="1"/>
      <c r="N959" s="1"/>
      <c r="O959" s="1"/>
      <c r="P959" s="1"/>
    </row>
    <row r="960" spans="3:16" ht="16.5">
      <c r="C960" s="52"/>
      <c r="F960" s="15"/>
      <c r="M960" s="1"/>
      <c r="N960" s="1"/>
      <c r="O960" s="1"/>
      <c r="P960" s="1"/>
    </row>
    <row r="961" spans="3:16" ht="16.5">
      <c r="C961" s="52"/>
      <c r="F961" s="15"/>
      <c r="M961" s="1"/>
      <c r="N961" s="1"/>
      <c r="O961" s="1"/>
      <c r="P961" s="1"/>
    </row>
    <row r="962" spans="3:16" ht="16.5">
      <c r="C962" s="52"/>
      <c r="F962" s="15"/>
      <c r="M962" s="1"/>
      <c r="N962" s="1"/>
      <c r="O962" s="1"/>
      <c r="P962" s="1"/>
    </row>
    <row r="963" spans="3:16" ht="16.5">
      <c r="C963" s="52"/>
      <c r="F963" s="15"/>
      <c r="M963" s="1"/>
      <c r="N963" s="1"/>
      <c r="O963" s="1"/>
      <c r="P963" s="1"/>
    </row>
    <row r="964" spans="3:16" ht="16.5">
      <c r="C964" s="52"/>
      <c r="F964" s="15"/>
      <c r="M964" s="1"/>
      <c r="N964" s="1"/>
      <c r="O964" s="1"/>
      <c r="P964" s="1"/>
    </row>
    <row r="965" spans="3:16" ht="16.5">
      <c r="C965" s="52"/>
      <c r="F965" s="15"/>
      <c r="M965" s="1"/>
      <c r="N965" s="1"/>
      <c r="O965" s="1"/>
      <c r="P965" s="1"/>
    </row>
    <row r="966" spans="3:16" ht="16.5">
      <c r="C966" s="52"/>
      <c r="F966" s="15"/>
      <c r="M966" s="1"/>
      <c r="N966" s="1"/>
      <c r="O966" s="1"/>
      <c r="P966" s="1"/>
    </row>
    <row r="967" spans="3:16" ht="16.5">
      <c r="C967" s="52"/>
      <c r="F967" s="15"/>
      <c r="M967" s="1"/>
      <c r="N967" s="1"/>
      <c r="O967" s="1"/>
      <c r="P967" s="1"/>
    </row>
    <row r="968" spans="3:16" ht="16.5">
      <c r="C968" s="52"/>
      <c r="F968" s="15"/>
      <c r="M968" s="1"/>
      <c r="N968" s="1"/>
      <c r="O968" s="1"/>
      <c r="P968" s="1"/>
    </row>
    <row r="969" spans="3:16" ht="16.5">
      <c r="C969" s="52"/>
      <c r="F969" s="15"/>
      <c r="M969" s="1"/>
      <c r="N969" s="1"/>
      <c r="O969" s="1"/>
      <c r="P969" s="1"/>
    </row>
    <row r="970" spans="3:16" ht="16.5">
      <c r="C970" s="52"/>
      <c r="F970" s="15"/>
      <c r="M970" s="1"/>
      <c r="N970" s="1"/>
      <c r="O970" s="1"/>
      <c r="P970" s="1"/>
    </row>
    <row r="971" spans="3:16" ht="16.5">
      <c r="C971" s="52"/>
      <c r="F971" s="15"/>
      <c r="M971" s="1"/>
      <c r="N971" s="1"/>
      <c r="O971" s="1"/>
      <c r="P971" s="1"/>
    </row>
    <row r="972" spans="3:16" ht="16.5">
      <c r="C972" s="52"/>
      <c r="F972" s="15"/>
      <c r="M972" s="1"/>
      <c r="N972" s="1"/>
      <c r="O972" s="1"/>
      <c r="P972" s="1"/>
    </row>
    <row r="973" spans="3:16" ht="16.5">
      <c r="C973" s="52"/>
      <c r="F973" s="15"/>
      <c r="M973" s="1"/>
      <c r="N973" s="1"/>
      <c r="O973" s="1"/>
      <c r="P973" s="1"/>
    </row>
    <row r="974" spans="3:16" ht="16.5">
      <c r="C974" s="52"/>
      <c r="F974" s="15"/>
      <c r="M974" s="1"/>
      <c r="N974" s="1"/>
      <c r="O974" s="1"/>
      <c r="P974" s="1"/>
    </row>
    <row r="975" spans="3:16" ht="16.5">
      <c r="C975" s="52"/>
      <c r="F975" s="15"/>
      <c r="M975" s="1"/>
      <c r="N975" s="1"/>
      <c r="O975" s="1"/>
      <c r="P975" s="1"/>
    </row>
    <row r="976" spans="3:16" ht="16.5">
      <c r="C976" s="52"/>
      <c r="F976" s="15"/>
      <c r="M976" s="1"/>
      <c r="N976" s="1"/>
      <c r="O976" s="1"/>
      <c r="P976" s="1"/>
    </row>
    <row r="977" spans="3:16" ht="16.5">
      <c r="C977" s="52"/>
      <c r="F977" s="15"/>
      <c r="M977" s="1"/>
      <c r="N977" s="1"/>
      <c r="O977" s="1"/>
      <c r="P977" s="1"/>
    </row>
    <row r="978" spans="3:16" ht="16.5">
      <c r="C978" s="52"/>
      <c r="F978" s="15"/>
      <c r="M978" s="1"/>
      <c r="N978" s="1"/>
      <c r="O978" s="1"/>
      <c r="P978" s="1"/>
    </row>
    <row r="979" spans="3:16" ht="16.5">
      <c r="C979" s="52"/>
      <c r="F979" s="15"/>
      <c r="M979" s="1"/>
      <c r="N979" s="1"/>
      <c r="O979" s="1"/>
      <c r="P979" s="1"/>
    </row>
    <row r="980" spans="3:16" ht="16.5">
      <c r="C980" s="52"/>
      <c r="F980" s="15"/>
      <c r="M980" s="1"/>
      <c r="N980" s="1"/>
      <c r="O980" s="1"/>
      <c r="P980" s="1"/>
    </row>
    <row r="981" spans="3:16" ht="16.5">
      <c r="C981" s="52"/>
      <c r="F981" s="15"/>
      <c r="M981" s="1"/>
      <c r="N981" s="1"/>
      <c r="O981" s="1"/>
      <c r="P981" s="1"/>
    </row>
    <row r="982" spans="3:16" ht="16.5">
      <c r="C982" s="52"/>
      <c r="F982" s="15"/>
      <c r="M982" s="1"/>
      <c r="N982" s="1"/>
      <c r="O982" s="1"/>
      <c r="P982" s="1"/>
    </row>
    <row r="983" spans="3:16" ht="16.5">
      <c r="C983" s="52"/>
      <c r="F983" s="15"/>
      <c r="M983" s="1"/>
      <c r="N983" s="1"/>
      <c r="O983" s="1"/>
      <c r="P983" s="1"/>
    </row>
    <row r="984" spans="3:16" ht="16.5">
      <c r="C984" s="52"/>
      <c r="F984" s="15"/>
      <c r="M984" s="1"/>
      <c r="N984" s="1"/>
      <c r="O984" s="1"/>
      <c r="P984" s="1"/>
    </row>
    <row r="985" spans="3:16" ht="16.5">
      <c r="C985" s="52"/>
      <c r="F985" s="15"/>
      <c r="M985" s="1"/>
      <c r="N985" s="1"/>
      <c r="O985" s="1"/>
      <c r="P985" s="1"/>
    </row>
    <row r="986" spans="3:16" ht="16.5">
      <c r="C986" s="52"/>
      <c r="F986" s="15"/>
      <c r="M986" s="1"/>
      <c r="N986" s="1"/>
      <c r="O986" s="1"/>
      <c r="P986" s="1"/>
    </row>
    <row r="987" spans="3:16" ht="16.5">
      <c r="C987" s="52"/>
      <c r="F987" s="15"/>
      <c r="M987" s="1"/>
      <c r="N987" s="1"/>
      <c r="O987" s="1"/>
      <c r="P987" s="1"/>
    </row>
    <row r="988" spans="3:16" ht="16.5">
      <c r="C988" s="52"/>
      <c r="F988" s="15"/>
      <c r="M988" s="1"/>
      <c r="N988" s="1"/>
      <c r="O988" s="1"/>
      <c r="P988" s="1"/>
    </row>
    <row r="989" spans="3:16" ht="16.5">
      <c r="C989" s="52"/>
      <c r="F989" s="15"/>
      <c r="M989" s="1"/>
      <c r="N989" s="1"/>
      <c r="O989" s="1"/>
      <c r="P989" s="1"/>
    </row>
    <row r="990" spans="3:16" ht="16.5">
      <c r="C990" s="52"/>
      <c r="F990" s="15"/>
      <c r="M990" s="1"/>
      <c r="N990" s="1"/>
      <c r="O990" s="1"/>
      <c r="P990" s="1"/>
    </row>
    <row r="991" spans="3:16" ht="16.5">
      <c r="C991" s="52"/>
      <c r="F991" s="15"/>
      <c r="M991" s="1"/>
      <c r="N991" s="1"/>
      <c r="O991" s="1"/>
      <c r="P991" s="1"/>
    </row>
    <row r="992" spans="3:16" ht="16.5">
      <c r="C992" s="52"/>
      <c r="F992" s="15"/>
      <c r="M992" s="1"/>
      <c r="N992" s="1"/>
      <c r="O992" s="1"/>
      <c r="P992" s="1"/>
    </row>
    <row r="993" spans="3:16" ht="16.5">
      <c r="C993" s="52"/>
      <c r="F993" s="15"/>
      <c r="M993" s="1"/>
      <c r="N993" s="1"/>
      <c r="O993" s="1"/>
      <c r="P993" s="1"/>
    </row>
    <row r="994" spans="3:16" ht="16.5">
      <c r="C994" s="52"/>
      <c r="F994" s="15"/>
      <c r="M994" s="1"/>
      <c r="N994" s="1"/>
      <c r="O994" s="1"/>
      <c r="P994" s="1"/>
    </row>
    <row r="995" spans="3:16" ht="16.5">
      <c r="C995" s="52"/>
      <c r="F995" s="15"/>
      <c r="M995" s="1"/>
      <c r="N995" s="1"/>
      <c r="O995" s="1"/>
      <c r="P995" s="1"/>
    </row>
    <row r="996" spans="3:16" ht="16.5">
      <c r="C996" s="52"/>
      <c r="F996" s="15"/>
      <c r="M996" s="1"/>
      <c r="N996" s="1"/>
      <c r="O996" s="1"/>
      <c r="P996" s="1"/>
    </row>
    <row r="997" spans="3:16" ht="16.5">
      <c r="C997" s="52"/>
      <c r="F997" s="15"/>
      <c r="M997" s="1"/>
      <c r="N997" s="1"/>
      <c r="O997" s="1"/>
      <c r="P997" s="1"/>
    </row>
    <row r="998" spans="3:16" ht="16.5">
      <c r="C998" s="52"/>
      <c r="F998" s="15"/>
      <c r="M998" s="1"/>
      <c r="N998" s="1"/>
      <c r="O998" s="1"/>
      <c r="P998" s="1"/>
    </row>
    <row r="999" spans="3:16" ht="16.5">
      <c r="C999" s="52"/>
      <c r="F999" s="15"/>
      <c r="M999" s="1"/>
      <c r="N999" s="1"/>
      <c r="O999" s="1"/>
      <c r="P999" s="1"/>
    </row>
    <row r="1000" spans="3:16" ht="16.5">
      <c r="C1000" s="52"/>
      <c r="F1000" s="15"/>
      <c r="M1000" s="1"/>
      <c r="N1000" s="1"/>
      <c r="O1000" s="1"/>
      <c r="P1000" s="1"/>
    </row>
    <row r="1001" spans="3:16" ht="16.5">
      <c r="C1001" s="52"/>
      <c r="F1001" s="15"/>
      <c r="M1001" s="1"/>
      <c r="N1001" s="1"/>
      <c r="O1001" s="1"/>
      <c r="P1001" s="1"/>
    </row>
    <row r="1002" spans="3:16" ht="16.5">
      <c r="C1002" s="52"/>
      <c r="F1002" s="15"/>
      <c r="M1002" s="1"/>
      <c r="N1002" s="1"/>
      <c r="O1002" s="1"/>
      <c r="P1002" s="1"/>
    </row>
    <row r="1003" spans="3:16" ht="16.5">
      <c r="C1003" s="52"/>
      <c r="F1003" s="15"/>
      <c r="M1003" s="1"/>
      <c r="N1003" s="1"/>
      <c r="O1003" s="1"/>
      <c r="P1003" s="1"/>
    </row>
    <row r="1004" spans="3:16" ht="16.5">
      <c r="C1004" s="52"/>
      <c r="F1004" s="15"/>
      <c r="M1004" s="1"/>
      <c r="N1004" s="1"/>
      <c r="O1004" s="1"/>
      <c r="P1004" s="1"/>
    </row>
    <row r="1005" spans="3:16" ht="16.5">
      <c r="C1005" s="52"/>
      <c r="F1005" s="15"/>
      <c r="M1005" s="1"/>
      <c r="N1005" s="1"/>
      <c r="O1005" s="1"/>
      <c r="P1005" s="1"/>
    </row>
    <row r="1006" spans="3:16" ht="16.5">
      <c r="C1006" s="52"/>
      <c r="F1006" s="15"/>
      <c r="M1006" s="1"/>
      <c r="N1006" s="1"/>
      <c r="O1006" s="1"/>
      <c r="P1006" s="1"/>
    </row>
    <row r="1007" spans="3:16" ht="16.5">
      <c r="C1007" s="52"/>
      <c r="F1007" s="15"/>
      <c r="M1007" s="1"/>
      <c r="N1007" s="1"/>
      <c r="O1007" s="1"/>
      <c r="P1007" s="1"/>
    </row>
    <row r="1008" spans="3:16" ht="16.5">
      <c r="C1008" s="52"/>
      <c r="F1008" s="15"/>
      <c r="M1008" s="1"/>
      <c r="N1008" s="1"/>
      <c r="O1008" s="1"/>
      <c r="P1008" s="1"/>
    </row>
    <row r="1009" spans="3:16" ht="16.5">
      <c r="C1009" s="52"/>
      <c r="F1009" s="15"/>
      <c r="M1009" s="1"/>
      <c r="N1009" s="1"/>
      <c r="O1009" s="1"/>
      <c r="P1009" s="1"/>
    </row>
    <row r="1010" spans="3:16" ht="16.5">
      <c r="C1010" s="52"/>
      <c r="F1010" s="15"/>
      <c r="M1010" s="1"/>
      <c r="N1010" s="1"/>
      <c r="O1010" s="1"/>
      <c r="P1010" s="1"/>
    </row>
    <row r="1011" spans="3:16" ht="16.5">
      <c r="C1011" s="52"/>
      <c r="F1011" s="15"/>
      <c r="M1011" s="1"/>
      <c r="N1011" s="1"/>
      <c r="O1011" s="1"/>
      <c r="P1011" s="1"/>
    </row>
    <row r="1012" spans="3:16" ht="16.5">
      <c r="C1012" s="52"/>
      <c r="F1012" s="15"/>
      <c r="M1012" s="1"/>
      <c r="N1012" s="1"/>
      <c r="O1012" s="1"/>
      <c r="P1012" s="1"/>
    </row>
    <row r="1013" spans="3:16" ht="16.5">
      <c r="C1013" s="52"/>
      <c r="F1013" s="15"/>
      <c r="M1013" s="1"/>
      <c r="N1013" s="1"/>
      <c r="O1013" s="1"/>
      <c r="P1013" s="1"/>
    </row>
    <row r="1014" spans="3:16" ht="16.5">
      <c r="C1014" s="52"/>
      <c r="F1014" s="15"/>
      <c r="M1014" s="1"/>
      <c r="N1014" s="1"/>
      <c r="O1014" s="1"/>
      <c r="P1014" s="1"/>
    </row>
    <row r="1015" spans="3:16" ht="16.5">
      <c r="C1015" s="52"/>
      <c r="F1015" s="15"/>
      <c r="M1015" s="1"/>
      <c r="N1015" s="1"/>
      <c r="O1015" s="1"/>
      <c r="P1015" s="1"/>
    </row>
    <row r="1016" spans="3:16" ht="16.5">
      <c r="C1016" s="52"/>
      <c r="F1016" s="15"/>
      <c r="M1016" s="1"/>
      <c r="N1016" s="1"/>
      <c r="O1016" s="1"/>
      <c r="P1016" s="1"/>
    </row>
    <row r="1017" spans="3:16" ht="16.5">
      <c r="C1017" s="52"/>
      <c r="F1017" s="15"/>
      <c r="M1017" s="1"/>
      <c r="N1017" s="1"/>
      <c r="O1017" s="1"/>
      <c r="P1017" s="1"/>
    </row>
    <row r="1018" spans="3:16" ht="16.5">
      <c r="C1018" s="52"/>
      <c r="F1018" s="15"/>
      <c r="M1018" s="1"/>
      <c r="N1018" s="1"/>
      <c r="O1018" s="1"/>
      <c r="P1018" s="1"/>
    </row>
    <row r="1019" spans="3:16" ht="16.5">
      <c r="C1019" s="52"/>
      <c r="F1019" s="15"/>
      <c r="M1019" s="1"/>
      <c r="N1019" s="1"/>
      <c r="O1019" s="1"/>
      <c r="P1019" s="1"/>
    </row>
    <row r="1020" spans="3:16" ht="16.5">
      <c r="C1020" s="52"/>
      <c r="F1020" s="15"/>
      <c r="M1020" s="1"/>
      <c r="N1020" s="1"/>
      <c r="O1020" s="1"/>
      <c r="P1020" s="1"/>
    </row>
    <row r="1021" spans="3:16" ht="16.5">
      <c r="C1021" s="52"/>
      <c r="F1021" s="15"/>
      <c r="M1021" s="1"/>
      <c r="N1021" s="1"/>
      <c r="O1021" s="1"/>
      <c r="P1021" s="1"/>
    </row>
    <row r="1022" spans="3:16" ht="16.5">
      <c r="C1022" s="52"/>
      <c r="F1022" s="15"/>
      <c r="M1022" s="1"/>
      <c r="N1022" s="1"/>
      <c r="O1022" s="1"/>
      <c r="P1022" s="1"/>
    </row>
    <row r="1023" spans="3:16" ht="16.5">
      <c r="C1023" s="52"/>
      <c r="F1023" s="15"/>
      <c r="M1023" s="1"/>
      <c r="N1023" s="1"/>
      <c r="O1023" s="1"/>
      <c r="P1023" s="1"/>
    </row>
    <row r="1024" spans="3:16" ht="16.5">
      <c r="C1024" s="52"/>
      <c r="F1024" s="15"/>
      <c r="M1024" s="1"/>
      <c r="N1024" s="1"/>
      <c r="O1024" s="1"/>
      <c r="P1024" s="1"/>
    </row>
    <row r="1025" spans="3:16" ht="16.5">
      <c r="C1025" s="52"/>
      <c r="F1025" s="15"/>
      <c r="M1025" s="1"/>
      <c r="N1025" s="1"/>
      <c r="O1025" s="1"/>
      <c r="P1025" s="1"/>
    </row>
    <row r="1026" spans="3:16" ht="16.5">
      <c r="C1026" s="52"/>
      <c r="F1026" s="15"/>
      <c r="M1026" s="1"/>
      <c r="N1026" s="1"/>
      <c r="O1026" s="1"/>
      <c r="P1026" s="1"/>
    </row>
    <row r="1027" spans="3:16" ht="16.5">
      <c r="C1027" s="52"/>
      <c r="F1027" s="15"/>
      <c r="M1027" s="1"/>
      <c r="N1027" s="1"/>
      <c r="O1027" s="1"/>
      <c r="P1027" s="1"/>
    </row>
    <row r="1028" spans="3:16" ht="16.5">
      <c r="C1028" s="52"/>
      <c r="F1028" s="15"/>
      <c r="M1028" s="1"/>
      <c r="N1028" s="1"/>
      <c r="O1028" s="1"/>
      <c r="P1028" s="1"/>
    </row>
    <row r="1029" spans="3:16" ht="16.5">
      <c r="C1029" s="52"/>
      <c r="F1029" s="15"/>
      <c r="M1029" s="1"/>
      <c r="N1029" s="1"/>
      <c r="O1029" s="1"/>
      <c r="P1029" s="1"/>
    </row>
    <row r="1030" spans="3:16" ht="16.5">
      <c r="C1030" s="52"/>
      <c r="F1030" s="15"/>
      <c r="M1030" s="1"/>
      <c r="N1030" s="1"/>
      <c r="O1030" s="1"/>
      <c r="P1030" s="1"/>
    </row>
    <row r="1031" spans="3:16" ht="16.5">
      <c r="C1031" s="52"/>
      <c r="F1031" s="15"/>
      <c r="M1031" s="1"/>
      <c r="N1031" s="1"/>
      <c r="O1031" s="1"/>
      <c r="P1031" s="1"/>
    </row>
    <row r="1032" spans="3:16" ht="16.5">
      <c r="C1032" s="52"/>
      <c r="F1032" s="15"/>
      <c r="M1032" s="1"/>
      <c r="N1032" s="1"/>
      <c r="O1032" s="1"/>
      <c r="P1032" s="1"/>
    </row>
    <row r="1033" spans="3:16" ht="16.5">
      <c r="C1033" s="52"/>
      <c r="F1033" s="15"/>
      <c r="M1033" s="1"/>
      <c r="N1033" s="1"/>
      <c r="O1033" s="1"/>
      <c r="P1033" s="1"/>
    </row>
    <row r="1034" spans="3:16" ht="16.5">
      <c r="C1034" s="52"/>
      <c r="F1034" s="15"/>
      <c r="M1034" s="1"/>
      <c r="N1034" s="1"/>
      <c r="O1034" s="1"/>
      <c r="P1034" s="1"/>
    </row>
    <row r="1035" spans="3:16" ht="16.5">
      <c r="C1035" s="52"/>
      <c r="F1035" s="15"/>
      <c r="M1035" s="1"/>
      <c r="N1035" s="1"/>
      <c r="O1035" s="1"/>
      <c r="P1035" s="1"/>
    </row>
    <row r="1036" spans="3:16" ht="16.5">
      <c r="C1036" s="52"/>
      <c r="F1036" s="15"/>
      <c r="M1036" s="1"/>
      <c r="N1036" s="1"/>
      <c r="O1036" s="1"/>
      <c r="P1036" s="1"/>
    </row>
    <row r="1037" spans="3:16" ht="16.5">
      <c r="C1037" s="52"/>
      <c r="F1037" s="15"/>
      <c r="M1037" s="1"/>
      <c r="N1037" s="1"/>
      <c r="O1037" s="1"/>
      <c r="P1037" s="1"/>
    </row>
    <row r="1038" spans="3:16" ht="16.5">
      <c r="C1038" s="52"/>
      <c r="F1038" s="15"/>
      <c r="M1038" s="1"/>
      <c r="N1038" s="1"/>
      <c r="O1038" s="1"/>
      <c r="P1038" s="1"/>
    </row>
    <row r="1039" spans="3:16" ht="16.5">
      <c r="C1039" s="52"/>
      <c r="F1039" s="15"/>
      <c r="M1039" s="1"/>
      <c r="N1039" s="1"/>
      <c r="O1039" s="1"/>
      <c r="P1039" s="1"/>
    </row>
    <row r="1040" spans="3:16" ht="16.5">
      <c r="C1040" s="52"/>
      <c r="F1040" s="15"/>
      <c r="M1040" s="1"/>
      <c r="N1040" s="1"/>
      <c r="O1040" s="1"/>
      <c r="P1040" s="1"/>
    </row>
    <row r="1041" spans="3:16" ht="16.5">
      <c r="C1041" s="52"/>
      <c r="F1041" s="15"/>
      <c r="M1041" s="1"/>
      <c r="N1041" s="1"/>
      <c r="O1041" s="1"/>
      <c r="P1041" s="1"/>
    </row>
    <row r="1042" spans="3:16" ht="16.5">
      <c r="C1042" s="52"/>
      <c r="F1042" s="15"/>
      <c r="M1042" s="1"/>
      <c r="N1042" s="1"/>
      <c r="O1042" s="1"/>
      <c r="P1042" s="1"/>
    </row>
    <row r="1043" spans="3:16" ht="16.5">
      <c r="C1043" s="52"/>
      <c r="F1043" s="15"/>
      <c r="M1043" s="1"/>
      <c r="N1043" s="1"/>
      <c r="O1043" s="1"/>
      <c r="P1043" s="1"/>
    </row>
    <row r="1044" spans="3:16" ht="16.5">
      <c r="C1044" s="52"/>
      <c r="F1044" s="15"/>
      <c r="M1044" s="1"/>
      <c r="N1044" s="1"/>
      <c r="O1044" s="1"/>
      <c r="P1044" s="1"/>
    </row>
    <row r="1045" spans="3:16" ht="16.5">
      <c r="C1045" s="52"/>
      <c r="F1045" s="15"/>
      <c r="M1045" s="1"/>
      <c r="N1045" s="1"/>
      <c r="O1045" s="1"/>
      <c r="P1045" s="1"/>
    </row>
    <row r="1046" spans="3:16" ht="16.5">
      <c r="C1046" s="52"/>
      <c r="F1046" s="15"/>
      <c r="M1046" s="1"/>
      <c r="N1046" s="1"/>
      <c r="O1046" s="1"/>
      <c r="P1046" s="1"/>
    </row>
    <row r="1047" spans="3:16" ht="16.5">
      <c r="C1047" s="52"/>
      <c r="F1047" s="15"/>
      <c r="M1047" s="1"/>
      <c r="N1047" s="1"/>
      <c r="O1047" s="1"/>
      <c r="P1047" s="1"/>
    </row>
    <row r="1048" spans="3:16" ht="16.5">
      <c r="C1048" s="52"/>
      <c r="F1048" s="15"/>
      <c r="M1048" s="1"/>
      <c r="N1048" s="1"/>
      <c r="O1048" s="1"/>
      <c r="P1048" s="1"/>
    </row>
    <row r="1049" spans="3:16" ht="16.5">
      <c r="C1049" s="52"/>
      <c r="F1049" s="15"/>
      <c r="M1049" s="1"/>
      <c r="N1049" s="1"/>
      <c r="O1049" s="1"/>
      <c r="P1049" s="1"/>
    </row>
    <row r="1050" spans="3:16" ht="16.5">
      <c r="C1050" s="52"/>
      <c r="F1050" s="15"/>
      <c r="M1050" s="1"/>
      <c r="N1050" s="1"/>
      <c r="O1050" s="1"/>
      <c r="P1050" s="1"/>
    </row>
    <row r="1051" spans="3:16" ht="16.5">
      <c r="C1051" s="52"/>
      <c r="F1051" s="15"/>
      <c r="M1051" s="1"/>
      <c r="N1051" s="1"/>
      <c r="O1051" s="1"/>
      <c r="P1051" s="1"/>
    </row>
    <row r="1052" spans="3:16" ht="16.5">
      <c r="C1052" s="52"/>
      <c r="F1052" s="15"/>
      <c r="M1052" s="1"/>
      <c r="N1052" s="1"/>
      <c r="O1052" s="1"/>
      <c r="P1052" s="1"/>
    </row>
    <row r="1053" spans="3:16" ht="16.5">
      <c r="C1053" s="52"/>
      <c r="F1053" s="15"/>
      <c r="M1053" s="1"/>
      <c r="N1053" s="1"/>
      <c r="O1053" s="1"/>
      <c r="P1053" s="1"/>
    </row>
    <row r="1054" spans="3:16" ht="16.5">
      <c r="C1054" s="52"/>
      <c r="F1054" s="15"/>
      <c r="M1054" s="1"/>
      <c r="N1054" s="1"/>
      <c r="O1054" s="1"/>
      <c r="P1054" s="1"/>
    </row>
    <row r="1055" spans="3:16" ht="16.5">
      <c r="C1055" s="52"/>
      <c r="F1055" s="15"/>
      <c r="M1055" s="1"/>
      <c r="N1055" s="1"/>
      <c r="O1055" s="1"/>
      <c r="P1055" s="1"/>
    </row>
    <row r="1056" spans="3:16" ht="16.5">
      <c r="C1056" s="52"/>
      <c r="F1056" s="15"/>
      <c r="M1056" s="1"/>
      <c r="N1056" s="1"/>
      <c r="O1056" s="1"/>
      <c r="P1056" s="1"/>
    </row>
    <row r="1057" spans="3:16" ht="16.5">
      <c r="C1057" s="52"/>
      <c r="F1057" s="15"/>
      <c r="M1057" s="1"/>
      <c r="N1057" s="1"/>
      <c r="O1057" s="1"/>
      <c r="P1057" s="1"/>
    </row>
    <row r="1058" spans="3:16" ht="16.5">
      <c r="C1058" s="52"/>
      <c r="F1058" s="15"/>
      <c r="M1058" s="1"/>
      <c r="N1058" s="1"/>
      <c r="O1058" s="1"/>
      <c r="P1058" s="1"/>
    </row>
    <row r="1059" spans="3:16" ht="16.5">
      <c r="C1059" s="52"/>
      <c r="F1059" s="15"/>
      <c r="M1059" s="1"/>
      <c r="N1059" s="1"/>
      <c r="O1059" s="1"/>
      <c r="P1059" s="1"/>
    </row>
    <row r="1060" spans="3:16" ht="16.5">
      <c r="C1060" s="52"/>
      <c r="F1060" s="15"/>
      <c r="M1060" s="1"/>
      <c r="N1060" s="1"/>
      <c r="O1060" s="1"/>
      <c r="P1060" s="1"/>
    </row>
    <row r="1061" spans="3:16" ht="16.5">
      <c r="C1061" s="52"/>
      <c r="F1061" s="15"/>
      <c r="M1061" s="1"/>
      <c r="N1061" s="1"/>
      <c r="O1061" s="1"/>
      <c r="P1061" s="1"/>
    </row>
    <row r="1062" spans="3:16" ht="16.5">
      <c r="C1062" s="52"/>
      <c r="F1062" s="15"/>
      <c r="M1062" s="1"/>
      <c r="N1062" s="1"/>
      <c r="O1062" s="1"/>
      <c r="P1062" s="1"/>
    </row>
    <row r="1063" spans="3:16" ht="16.5">
      <c r="C1063" s="52"/>
      <c r="F1063" s="15"/>
      <c r="M1063" s="1"/>
      <c r="N1063" s="1"/>
      <c r="O1063" s="1"/>
      <c r="P1063" s="1"/>
    </row>
    <row r="1064" spans="3:16" ht="16.5">
      <c r="C1064" s="52"/>
      <c r="F1064" s="15"/>
      <c r="M1064" s="1"/>
      <c r="N1064" s="1"/>
      <c r="O1064" s="1"/>
      <c r="P1064" s="1"/>
    </row>
    <row r="1065" spans="3:16" ht="16.5">
      <c r="C1065" s="52"/>
      <c r="F1065" s="15"/>
      <c r="M1065" s="1"/>
      <c r="N1065" s="1"/>
      <c r="O1065" s="1"/>
      <c r="P1065" s="1"/>
    </row>
    <row r="1066" spans="3:16" ht="16.5">
      <c r="C1066" s="52"/>
      <c r="F1066" s="15"/>
      <c r="M1066" s="1"/>
      <c r="N1066" s="1"/>
      <c r="O1066" s="1"/>
      <c r="P1066" s="1"/>
    </row>
    <row r="1067" spans="3:16" ht="16.5">
      <c r="C1067" s="52"/>
      <c r="F1067" s="15"/>
      <c r="M1067" s="1"/>
      <c r="N1067" s="1"/>
      <c r="O1067" s="1"/>
      <c r="P1067" s="1"/>
    </row>
    <row r="1068" spans="3:16" ht="16.5">
      <c r="C1068" s="52"/>
      <c r="F1068" s="15"/>
      <c r="M1068" s="1"/>
      <c r="N1068" s="1"/>
      <c r="O1068" s="1"/>
      <c r="P1068" s="1"/>
    </row>
    <row r="1069" spans="3:16" ht="16.5">
      <c r="C1069" s="52"/>
      <c r="F1069" s="15"/>
      <c r="M1069" s="1"/>
      <c r="N1069" s="1"/>
      <c r="O1069" s="1"/>
      <c r="P1069" s="1"/>
    </row>
    <row r="1070" spans="3:16" ht="16.5">
      <c r="C1070" s="52"/>
      <c r="F1070" s="15"/>
      <c r="M1070" s="1"/>
      <c r="N1070" s="1"/>
      <c r="O1070" s="1"/>
      <c r="P1070" s="1"/>
    </row>
    <row r="1071" spans="3:16" ht="16.5">
      <c r="C1071" s="52"/>
      <c r="F1071" s="15"/>
      <c r="M1071" s="1"/>
      <c r="N1071" s="1"/>
      <c r="O1071" s="1"/>
      <c r="P1071" s="1"/>
    </row>
    <row r="1072" spans="3:16" ht="16.5">
      <c r="C1072" s="52"/>
      <c r="F1072" s="15"/>
      <c r="M1072" s="1"/>
      <c r="N1072" s="1"/>
      <c r="O1072" s="1"/>
      <c r="P1072" s="1"/>
    </row>
    <row r="1073" spans="3:16" ht="16.5">
      <c r="C1073" s="52"/>
      <c r="F1073" s="15"/>
      <c r="M1073" s="1"/>
      <c r="N1073" s="1"/>
      <c r="O1073" s="1"/>
      <c r="P1073" s="1"/>
    </row>
    <row r="1074" spans="3:16" ht="16.5">
      <c r="C1074" s="52"/>
      <c r="F1074" s="15"/>
      <c r="M1074" s="1"/>
      <c r="N1074" s="1"/>
      <c r="O1074" s="1"/>
      <c r="P1074" s="1"/>
    </row>
    <row r="1075" spans="3:16" ht="16.5">
      <c r="C1075" s="52"/>
      <c r="F1075" s="15"/>
      <c r="M1075" s="1"/>
      <c r="N1075" s="1"/>
      <c r="O1075" s="1"/>
      <c r="P1075" s="1"/>
    </row>
    <row r="1076" spans="3:16" ht="16.5">
      <c r="C1076" s="52"/>
      <c r="F1076" s="15"/>
      <c r="M1076" s="1"/>
      <c r="N1076" s="1"/>
      <c r="O1076" s="1"/>
      <c r="P1076" s="1"/>
    </row>
    <row r="1077" spans="3:16" ht="16.5">
      <c r="C1077" s="52"/>
      <c r="F1077" s="15"/>
      <c r="M1077" s="1"/>
      <c r="N1077" s="1"/>
      <c r="O1077" s="1"/>
      <c r="P1077" s="1"/>
    </row>
    <row r="1078" spans="3:16" ht="16.5">
      <c r="C1078" s="52"/>
      <c r="F1078" s="15"/>
      <c r="M1078" s="1"/>
      <c r="N1078" s="1"/>
      <c r="O1078" s="1"/>
      <c r="P1078" s="1"/>
    </row>
    <row r="1079" spans="3:16" ht="16.5">
      <c r="C1079" s="52"/>
      <c r="F1079" s="15"/>
      <c r="M1079" s="1"/>
      <c r="N1079" s="1"/>
      <c r="O1079" s="1"/>
      <c r="P1079" s="1"/>
    </row>
    <row r="1080" spans="3:16" ht="16.5">
      <c r="C1080" s="52"/>
      <c r="F1080" s="15"/>
      <c r="M1080" s="1"/>
      <c r="N1080" s="1"/>
      <c r="O1080" s="1"/>
      <c r="P1080" s="1"/>
    </row>
    <row r="1081" spans="3:16" ht="16.5">
      <c r="C1081" s="52"/>
      <c r="F1081" s="15"/>
      <c r="M1081" s="1"/>
      <c r="N1081" s="1"/>
      <c r="O1081" s="1"/>
      <c r="P1081" s="1"/>
    </row>
    <row r="1082" spans="3:16" ht="16.5">
      <c r="C1082" s="52"/>
      <c r="F1082" s="15"/>
      <c r="M1082" s="1"/>
      <c r="N1082" s="1"/>
      <c r="O1082" s="1"/>
      <c r="P1082" s="1"/>
    </row>
    <row r="1083" spans="3:16" ht="16.5">
      <c r="C1083" s="52"/>
      <c r="F1083" s="15"/>
      <c r="M1083" s="1"/>
      <c r="N1083" s="1"/>
      <c r="O1083" s="1"/>
      <c r="P1083" s="1"/>
    </row>
    <row r="1084" spans="3:16" ht="16.5">
      <c r="C1084" s="52"/>
      <c r="F1084" s="15"/>
      <c r="M1084" s="1"/>
      <c r="N1084" s="1"/>
      <c r="O1084" s="1"/>
      <c r="P1084" s="1"/>
    </row>
    <row r="1085" spans="3:16" ht="16.5">
      <c r="C1085" s="52"/>
      <c r="F1085" s="15"/>
      <c r="M1085" s="1"/>
      <c r="N1085" s="1"/>
      <c r="O1085" s="1"/>
      <c r="P1085" s="1"/>
    </row>
    <row r="1086" spans="3:16" ht="16.5">
      <c r="C1086" s="52"/>
      <c r="F1086" s="15"/>
      <c r="M1086" s="1"/>
      <c r="N1086" s="1"/>
      <c r="O1086" s="1"/>
      <c r="P1086" s="1"/>
    </row>
    <row r="1087" spans="3:16" ht="16.5">
      <c r="C1087" s="52"/>
      <c r="F1087" s="15"/>
      <c r="M1087" s="1"/>
      <c r="N1087" s="1"/>
      <c r="O1087" s="1"/>
      <c r="P1087" s="1"/>
    </row>
    <row r="1088" spans="3:16" ht="16.5">
      <c r="C1088" s="52"/>
      <c r="F1088" s="15"/>
      <c r="M1088" s="1"/>
      <c r="N1088" s="1"/>
      <c r="O1088" s="1"/>
      <c r="P1088" s="1"/>
    </row>
    <row r="1089" spans="3:16" ht="16.5">
      <c r="C1089" s="52"/>
      <c r="F1089" s="15"/>
      <c r="M1089" s="1"/>
      <c r="N1089" s="1"/>
      <c r="O1089" s="1"/>
      <c r="P1089" s="1"/>
    </row>
    <row r="1090" spans="3:16" ht="16.5">
      <c r="C1090" s="52"/>
      <c r="F1090" s="15"/>
      <c r="M1090" s="1"/>
      <c r="N1090" s="1"/>
      <c r="O1090" s="1"/>
      <c r="P1090" s="1"/>
    </row>
    <row r="1091" spans="3:16" ht="16.5">
      <c r="C1091" s="52"/>
      <c r="F1091" s="15"/>
      <c r="M1091" s="1"/>
      <c r="N1091" s="1"/>
      <c r="O1091" s="1"/>
      <c r="P1091" s="1"/>
    </row>
    <row r="1092" spans="3:16" ht="16.5">
      <c r="C1092" s="52"/>
      <c r="F1092" s="15"/>
      <c r="M1092" s="1"/>
      <c r="N1092" s="1"/>
      <c r="O1092" s="1"/>
      <c r="P1092" s="1"/>
    </row>
    <row r="1093" spans="3:16" ht="16.5">
      <c r="C1093" s="52"/>
      <c r="F1093" s="15"/>
      <c r="M1093" s="1"/>
      <c r="N1093" s="1"/>
      <c r="O1093" s="1"/>
      <c r="P1093" s="1"/>
    </row>
    <row r="1094" spans="3:16" ht="16.5">
      <c r="C1094" s="52"/>
      <c r="F1094" s="15"/>
      <c r="M1094" s="1"/>
      <c r="N1094" s="1"/>
      <c r="O1094" s="1"/>
      <c r="P1094" s="1"/>
    </row>
    <row r="1095" spans="3:16" ht="16.5">
      <c r="C1095" s="52"/>
      <c r="F1095" s="15"/>
      <c r="M1095" s="1"/>
      <c r="N1095" s="1"/>
      <c r="O1095" s="1"/>
      <c r="P1095" s="1"/>
    </row>
    <row r="1096" spans="3:16" ht="16.5">
      <c r="C1096" s="52"/>
      <c r="F1096" s="15"/>
      <c r="M1096" s="1"/>
      <c r="N1096" s="1"/>
      <c r="O1096" s="1"/>
      <c r="P1096" s="1"/>
    </row>
    <row r="1097" spans="3:16" ht="16.5">
      <c r="C1097" s="52"/>
      <c r="F1097" s="15"/>
      <c r="M1097" s="1"/>
      <c r="N1097" s="1"/>
      <c r="O1097" s="1"/>
      <c r="P1097" s="1"/>
    </row>
    <row r="1098" spans="3:16" ht="16.5">
      <c r="C1098" s="52"/>
      <c r="F1098" s="15"/>
      <c r="M1098" s="1"/>
      <c r="N1098" s="1"/>
      <c r="O1098" s="1"/>
      <c r="P1098" s="1"/>
    </row>
    <row r="1099" spans="3:16" ht="16.5">
      <c r="C1099" s="52"/>
      <c r="F1099" s="15"/>
      <c r="M1099" s="1"/>
      <c r="N1099" s="1"/>
      <c r="O1099" s="1"/>
      <c r="P1099" s="1"/>
    </row>
    <row r="1100" spans="3:16" ht="16.5">
      <c r="C1100" s="52"/>
      <c r="F1100" s="15"/>
      <c r="M1100" s="1"/>
      <c r="N1100" s="1"/>
      <c r="O1100" s="1"/>
      <c r="P1100" s="1"/>
    </row>
    <row r="1101" spans="3:16" ht="16.5">
      <c r="C1101" s="52"/>
      <c r="F1101" s="15"/>
      <c r="M1101" s="1"/>
      <c r="N1101" s="1"/>
      <c r="O1101" s="1"/>
      <c r="P1101" s="1"/>
    </row>
    <row r="1102" spans="3:16" ht="16.5">
      <c r="C1102" s="52"/>
      <c r="F1102" s="15"/>
      <c r="M1102" s="1"/>
      <c r="N1102" s="1"/>
      <c r="O1102" s="1"/>
      <c r="P1102" s="1"/>
    </row>
    <row r="1103" spans="3:16" ht="16.5">
      <c r="C1103" s="52"/>
      <c r="F1103" s="15"/>
      <c r="M1103" s="1"/>
      <c r="N1103" s="1"/>
      <c r="O1103" s="1"/>
      <c r="P1103" s="1"/>
    </row>
    <row r="1104" spans="3:16" ht="16.5">
      <c r="C1104" s="52"/>
      <c r="F1104" s="15"/>
      <c r="M1104" s="1"/>
      <c r="N1104" s="1"/>
      <c r="O1104" s="1"/>
      <c r="P1104" s="1"/>
    </row>
    <row r="1105" spans="3:16" ht="16.5">
      <c r="C1105" s="52"/>
      <c r="F1105" s="15"/>
      <c r="M1105" s="1"/>
      <c r="N1105" s="1"/>
      <c r="O1105" s="1"/>
      <c r="P1105" s="1"/>
    </row>
    <row r="1106" spans="3:16" ht="16.5">
      <c r="C1106" s="52"/>
      <c r="F1106" s="15"/>
      <c r="M1106" s="1"/>
      <c r="N1106" s="1"/>
      <c r="O1106" s="1"/>
      <c r="P1106" s="1"/>
    </row>
    <row r="1107" spans="3:16" ht="16.5">
      <c r="C1107" s="52"/>
      <c r="F1107" s="15"/>
      <c r="M1107" s="1"/>
      <c r="N1107" s="1"/>
      <c r="O1107" s="1"/>
      <c r="P1107" s="1"/>
    </row>
    <row r="1108" spans="3:16" ht="16.5">
      <c r="C1108" s="52"/>
      <c r="F1108" s="15"/>
      <c r="M1108" s="1"/>
      <c r="N1108" s="1"/>
      <c r="O1108" s="1"/>
      <c r="P1108" s="1"/>
    </row>
    <row r="1109" spans="3:16" ht="16.5">
      <c r="C1109" s="52"/>
      <c r="F1109" s="15"/>
      <c r="M1109" s="1"/>
      <c r="N1109" s="1"/>
      <c r="O1109" s="1"/>
      <c r="P1109" s="1"/>
    </row>
    <row r="1110" spans="3:16" ht="16.5">
      <c r="C1110" s="52"/>
      <c r="F1110" s="15"/>
      <c r="M1110" s="1"/>
      <c r="N1110" s="1"/>
      <c r="O1110" s="1"/>
      <c r="P1110" s="1"/>
    </row>
    <row r="1111" spans="3:16" ht="16.5">
      <c r="C1111" s="52"/>
      <c r="F1111" s="15"/>
      <c r="M1111" s="1"/>
      <c r="N1111" s="1"/>
      <c r="O1111" s="1"/>
      <c r="P1111" s="1"/>
    </row>
    <row r="1112" spans="3:16" ht="16.5">
      <c r="C1112" s="52"/>
      <c r="F1112" s="15"/>
      <c r="M1112" s="1"/>
      <c r="N1112" s="1"/>
      <c r="O1112" s="1"/>
      <c r="P1112" s="1"/>
    </row>
    <row r="1113" spans="3:16" ht="16.5">
      <c r="C1113" s="52"/>
      <c r="F1113" s="15"/>
      <c r="M1113" s="1"/>
      <c r="N1113" s="1"/>
      <c r="O1113" s="1"/>
      <c r="P1113" s="1"/>
    </row>
    <row r="1114" spans="3:16" ht="16.5">
      <c r="C1114" s="52"/>
      <c r="F1114" s="15"/>
      <c r="M1114" s="1"/>
      <c r="N1114" s="1"/>
      <c r="O1114" s="1"/>
      <c r="P1114" s="1"/>
    </row>
    <row r="1115" spans="3:16" ht="16.5">
      <c r="C1115" s="52"/>
      <c r="F1115" s="15"/>
      <c r="M1115" s="1"/>
      <c r="N1115" s="1"/>
      <c r="O1115" s="1"/>
      <c r="P1115" s="1"/>
    </row>
    <row r="1116" spans="3:16" ht="16.5">
      <c r="C1116" s="52"/>
      <c r="F1116" s="15"/>
      <c r="M1116" s="1"/>
      <c r="N1116" s="1"/>
      <c r="O1116" s="1"/>
      <c r="P1116" s="1"/>
    </row>
    <row r="1117" spans="3:16" ht="16.5">
      <c r="C1117" s="52"/>
      <c r="F1117" s="15"/>
      <c r="M1117" s="1"/>
      <c r="N1117" s="1"/>
      <c r="O1117" s="1"/>
      <c r="P1117" s="1"/>
    </row>
    <row r="1118" spans="3:16" ht="16.5">
      <c r="C1118" s="52"/>
      <c r="F1118" s="15"/>
      <c r="M1118" s="1"/>
      <c r="N1118" s="1"/>
      <c r="O1118" s="1"/>
      <c r="P1118" s="1"/>
    </row>
    <row r="1119" spans="3:16" ht="16.5">
      <c r="C1119" s="52"/>
      <c r="F1119" s="15"/>
      <c r="M1119" s="1"/>
      <c r="N1119" s="1"/>
      <c r="O1119" s="1"/>
      <c r="P1119" s="1"/>
    </row>
    <row r="1120" spans="3:16" ht="16.5">
      <c r="C1120" s="52"/>
      <c r="F1120" s="15"/>
      <c r="M1120" s="1"/>
      <c r="N1120" s="1"/>
      <c r="O1120" s="1"/>
      <c r="P1120" s="1"/>
    </row>
    <row r="1121" spans="3:16" ht="16.5">
      <c r="C1121" s="52"/>
      <c r="F1121" s="15"/>
      <c r="M1121" s="1"/>
      <c r="N1121" s="1"/>
      <c r="O1121" s="1"/>
      <c r="P1121" s="1"/>
    </row>
    <row r="1122" spans="3:16" ht="16.5">
      <c r="C1122" s="52"/>
      <c r="F1122" s="15"/>
      <c r="M1122" s="1"/>
      <c r="N1122" s="1"/>
      <c r="O1122" s="1"/>
      <c r="P1122" s="1"/>
    </row>
    <row r="1123" spans="3:16" ht="16.5">
      <c r="C1123" s="52"/>
      <c r="F1123" s="15"/>
      <c r="M1123" s="1"/>
      <c r="N1123" s="1"/>
      <c r="O1123" s="1"/>
      <c r="P1123" s="1"/>
    </row>
    <row r="1124" spans="3:16" ht="16.5">
      <c r="C1124" s="52"/>
      <c r="F1124" s="15"/>
      <c r="M1124" s="1"/>
      <c r="N1124" s="1"/>
      <c r="O1124" s="1"/>
      <c r="P1124" s="1"/>
    </row>
    <row r="1125" spans="3:16" ht="16.5">
      <c r="C1125" s="52"/>
      <c r="F1125" s="15"/>
      <c r="M1125" s="1"/>
      <c r="N1125" s="1"/>
      <c r="O1125" s="1"/>
      <c r="P1125" s="1"/>
    </row>
    <row r="1126" spans="3:16" ht="16.5">
      <c r="C1126" s="52"/>
      <c r="F1126" s="15"/>
      <c r="M1126" s="1"/>
      <c r="N1126" s="1"/>
      <c r="O1126" s="1"/>
      <c r="P1126" s="1"/>
    </row>
    <row r="1127" spans="3:16" ht="16.5">
      <c r="C1127" s="52"/>
      <c r="F1127" s="15"/>
      <c r="M1127" s="1"/>
      <c r="N1127" s="1"/>
      <c r="O1127" s="1"/>
      <c r="P1127" s="1"/>
    </row>
    <row r="1128" spans="3:16" ht="16.5">
      <c r="C1128" s="52"/>
      <c r="F1128" s="15"/>
      <c r="M1128" s="1"/>
      <c r="N1128" s="1"/>
      <c r="O1128" s="1"/>
      <c r="P1128" s="1"/>
    </row>
    <row r="1129" spans="3:16" ht="16.5">
      <c r="C1129" s="52"/>
      <c r="F1129" s="15"/>
      <c r="M1129" s="1"/>
      <c r="N1129" s="1"/>
      <c r="O1129" s="1"/>
      <c r="P1129" s="1"/>
    </row>
    <row r="1130" spans="3:16" ht="16.5">
      <c r="C1130" s="52"/>
      <c r="F1130" s="15"/>
      <c r="M1130" s="1"/>
      <c r="N1130" s="1"/>
      <c r="O1130" s="1"/>
      <c r="P1130" s="1"/>
    </row>
    <row r="1131" spans="3:16" ht="16.5">
      <c r="C1131" s="52"/>
      <c r="F1131" s="15"/>
      <c r="M1131" s="1"/>
      <c r="N1131" s="1"/>
      <c r="O1131" s="1"/>
      <c r="P1131" s="1"/>
    </row>
    <row r="1132" spans="3:16" ht="16.5">
      <c r="C1132" s="52"/>
      <c r="F1132" s="15"/>
      <c r="M1132" s="1"/>
      <c r="N1132" s="1"/>
      <c r="O1132" s="1"/>
      <c r="P1132" s="1"/>
    </row>
    <row r="1133" spans="3:16" ht="16.5">
      <c r="C1133" s="52"/>
      <c r="F1133" s="15"/>
      <c r="M1133" s="1"/>
      <c r="N1133" s="1"/>
      <c r="O1133" s="1"/>
      <c r="P1133" s="1"/>
    </row>
    <row r="1134" spans="3:16" ht="16.5">
      <c r="C1134" s="52"/>
      <c r="F1134" s="15"/>
      <c r="M1134" s="1"/>
      <c r="N1134" s="1"/>
      <c r="O1134" s="1"/>
      <c r="P1134" s="1"/>
    </row>
    <row r="1135" spans="3:16" ht="16.5">
      <c r="C1135" s="52"/>
      <c r="F1135" s="15"/>
      <c r="M1135" s="1"/>
      <c r="N1135" s="1"/>
      <c r="O1135" s="1"/>
      <c r="P1135" s="1"/>
    </row>
    <row r="1136" spans="3:16" ht="16.5">
      <c r="C1136" s="52"/>
      <c r="F1136" s="15"/>
      <c r="M1136" s="1"/>
      <c r="N1136" s="1"/>
      <c r="O1136" s="1"/>
      <c r="P1136" s="1"/>
    </row>
    <row r="1137" spans="3:16" ht="16.5">
      <c r="C1137" s="52"/>
      <c r="F1137" s="15"/>
      <c r="M1137" s="1"/>
      <c r="N1137" s="1"/>
      <c r="O1137" s="1"/>
      <c r="P1137" s="1"/>
    </row>
    <row r="1138" spans="3:16" ht="16.5">
      <c r="C1138" s="52"/>
      <c r="F1138" s="15"/>
      <c r="M1138" s="1"/>
      <c r="N1138" s="1"/>
      <c r="O1138" s="1"/>
      <c r="P1138" s="1"/>
    </row>
    <row r="1139" spans="3:16" ht="16.5">
      <c r="C1139" s="52"/>
      <c r="F1139" s="15"/>
      <c r="M1139" s="1"/>
      <c r="N1139" s="1"/>
      <c r="O1139" s="1"/>
      <c r="P1139" s="1"/>
    </row>
    <row r="1140" spans="3:16" ht="16.5">
      <c r="C1140" s="52"/>
      <c r="F1140" s="15"/>
      <c r="M1140" s="1"/>
      <c r="N1140" s="1"/>
      <c r="O1140" s="1"/>
      <c r="P1140" s="1"/>
    </row>
    <row r="1141" spans="3:16" ht="16.5">
      <c r="C1141" s="52"/>
      <c r="F1141" s="15"/>
      <c r="M1141" s="1"/>
      <c r="N1141" s="1"/>
      <c r="O1141" s="1"/>
      <c r="P1141" s="1"/>
    </row>
    <row r="1142" spans="3:16" ht="16.5">
      <c r="C1142" s="52"/>
      <c r="F1142" s="15"/>
      <c r="M1142" s="1"/>
      <c r="N1142" s="1"/>
      <c r="O1142" s="1"/>
      <c r="P1142" s="1"/>
    </row>
    <row r="1143" spans="3:16" ht="16.5">
      <c r="C1143" s="52"/>
      <c r="F1143" s="15"/>
      <c r="M1143" s="1"/>
      <c r="N1143" s="1"/>
      <c r="O1143" s="1"/>
      <c r="P1143" s="1"/>
    </row>
    <row r="1144" spans="3:16" ht="16.5">
      <c r="C1144" s="52"/>
      <c r="F1144" s="15"/>
      <c r="M1144" s="1"/>
      <c r="N1144" s="1"/>
      <c r="O1144" s="1"/>
      <c r="P1144" s="1"/>
    </row>
    <row r="1145" spans="3:16" ht="16.5">
      <c r="C1145" s="52"/>
      <c r="F1145" s="15"/>
      <c r="M1145" s="1"/>
      <c r="N1145" s="1"/>
      <c r="O1145" s="1"/>
      <c r="P1145" s="1"/>
    </row>
    <row r="1146" spans="3:16" ht="16.5">
      <c r="C1146" s="52"/>
      <c r="F1146" s="15"/>
      <c r="M1146" s="1"/>
      <c r="N1146" s="1"/>
      <c r="O1146" s="1"/>
      <c r="P1146" s="1"/>
    </row>
    <row r="1147" spans="3:16" ht="16.5">
      <c r="C1147" s="52"/>
      <c r="F1147" s="15"/>
      <c r="M1147" s="1"/>
      <c r="N1147" s="1"/>
      <c r="O1147" s="1"/>
      <c r="P1147" s="1"/>
    </row>
    <row r="1148" spans="3:16" ht="16.5">
      <c r="C1148" s="52"/>
      <c r="F1148" s="15"/>
      <c r="M1148" s="1"/>
      <c r="N1148" s="1"/>
      <c r="O1148" s="1"/>
      <c r="P1148" s="1"/>
    </row>
    <row r="1149" spans="3:16" ht="16.5">
      <c r="C1149" s="52"/>
      <c r="F1149" s="15"/>
      <c r="M1149" s="1"/>
      <c r="N1149" s="1"/>
      <c r="O1149" s="1"/>
      <c r="P1149" s="1"/>
    </row>
    <row r="1150" spans="3:16" ht="16.5">
      <c r="C1150" s="52"/>
      <c r="F1150" s="15"/>
      <c r="M1150" s="1"/>
      <c r="N1150" s="1"/>
      <c r="O1150" s="1"/>
      <c r="P1150" s="1"/>
    </row>
    <row r="1151" spans="3:16" ht="16.5">
      <c r="C1151" s="52"/>
      <c r="F1151" s="15"/>
      <c r="M1151" s="1"/>
      <c r="N1151" s="1"/>
      <c r="O1151" s="1"/>
      <c r="P1151" s="1"/>
    </row>
    <row r="1152" spans="3:16" ht="16.5">
      <c r="C1152" s="52"/>
      <c r="F1152" s="15"/>
      <c r="M1152" s="1"/>
      <c r="N1152" s="1"/>
      <c r="O1152" s="1"/>
      <c r="P1152" s="1"/>
    </row>
    <row r="1153" spans="3:16" ht="16.5">
      <c r="C1153" s="52"/>
      <c r="F1153" s="15"/>
      <c r="M1153" s="1"/>
      <c r="N1153" s="1"/>
      <c r="O1153" s="1"/>
      <c r="P1153" s="1"/>
    </row>
    <row r="1154" spans="3:16" ht="16.5">
      <c r="C1154" s="52"/>
      <c r="F1154" s="15"/>
      <c r="M1154" s="1"/>
      <c r="N1154" s="1"/>
      <c r="O1154" s="1"/>
      <c r="P1154" s="1"/>
    </row>
    <row r="1155" spans="3:16" ht="16.5">
      <c r="C1155" s="52"/>
      <c r="F1155" s="15"/>
      <c r="M1155" s="1"/>
      <c r="N1155" s="1"/>
      <c r="O1155" s="1"/>
      <c r="P1155" s="1"/>
    </row>
    <row r="1156" spans="3:16" ht="16.5">
      <c r="C1156" s="52"/>
      <c r="F1156" s="15"/>
      <c r="M1156" s="1"/>
      <c r="N1156" s="1"/>
      <c r="O1156" s="1"/>
      <c r="P1156" s="1"/>
    </row>
    <row r="1157" spans="3:16" ht="16.5">
      <c r="C1157" s="52"/>
      <c r="F1157" s="15"/>
      <c r="M1157" s="1"/>
      <c r="N1157" s="1"/>
      <c r="O1157" s="1"/>
      <c r="P1157" s="1"/>
    </row>
    <row r="1158" spans="3:16" ht="16.5">
      <c r="C1158" s="52"/>
      <c r="F1158" s="15"/>
      <c r="M1158" s="1"/>
      <c r="N1158" s="1"/>
      <c r="O1158" s="1"/>
      <c r="P1158" s="1"/>
    </row>
    <row r="1159" spans="3:16" ht="16.5">
      <c r="C1159" s="52"/>
      <c r="F1159" s="15"/>
      <c r="M1159" s="1"/>
      <c r="N1159" s="1"/>
      <c r="O1159" s="1"/>
      <c r="P1159" s="1"/>
    </row>
    <row r="1160" spans="3:16" ht="16.5">
      <c r="C1160" s="52"/>
      <c r="F1160" s="15"/>
      <c r="M1160" s="1"/>
      <c r="N1160" s="1"/>
      <c r="O1160" s="1"/>
      <c r="P1160" s="1"/>
    </row>
    <row r="1161" spans="3:16" ht="16.5">
      <c r="C1161" s="52"/>
      <c r="F1161" s="15"/>
      <c r="M1161" s="1"/>
      <c r="N1161" s="1"/>
      <c r="O1161" s="1"/>
      <c r="P1161" s="1"/>
    </row>
    <row r="1162" spans="3:16" ht="16.5">
      <c r="C1162" s="52"/>
      <c r="F1162" s="15"/>
      <c r="M1162" s="1"/>
      <c r="N1162" s="1"/>
      <c r="O1162" s="1"/>
      <c r="P1162" s="1"/>
    </row>
    <row r="1163" spans="3:16" ht="16.5">
      <c r="C1163" s="52"/>
      <c r="F1163" s="15"/>
      <c r="M1163" s="1"/>
      <c r="N1163" s="1"/>
      <c r="O1163" s="1"/>
      <c r="P1163" s="1"/>
    </row>
    <row r="1164" spans="3:16" ht="16.5">
      <c r="C1164" s="52"/>
      <c r="F1164" s="15"/>
      <c r="M1164" s="1"/>
      <c r="N1164" s="1"/>
      <c r="O1164" s="1"/>
      <c r="P1164" s="1"/>
    </row>
    <row r="1165" spans="3:16" ht="16.5">
      <c r="C1165" s="52"/>
      <c r="F1165" s="15"/>
      <c r="M1165" s="1"/>
      <c r="N1165" s="1"/>
      <c r="O1165" s="1"/>
      <c r="P1165" s="1"/>
    </row>
    <row r="1166" spans="3:16" ht="16.5">
      <c r="C1166" s="52"/>
      <c r="F1166" s="15"/>
      <c r="M1166" s="1"/>
      <c r="N1166" s="1"/>
      <c r="O1166" s="1"/>
      <c r="P1166" s="1"/>
    </row>
    <row r="1167" spans="3:16" ht="16.5">
      <c r="C1167" s="52"/>
      <c r="F1167" s="15"/>
      <c r="M1167" s="1"/>
      <c r="N1167" s="1"/>
      <c r="O1167" s="1"/>
      <c r="P1167" s="1"/>
    </row>
    <row r="1168" spans="3:16" ht="16.5">
      <c r="C1168" s="52"/>
      <c r="F1168" s="15"/>
      <c r="M1168" s="1"/>
      <c r="N1168" s="1"/>
      <c r="O1168" s="1"/>
      <c r="P1168" s="1"/>
    </row>
    <row r="1169" spans="3:16" ht="16.5">
      <c r="C1169" s="52"/>
      <c r="F1169" s="15"/>
      <c r="M1169" s="1"/>
      <c r="N1169" s="1"/>
      <c r="O1169" s="1"/>
      <c r="P1169" s="1"/>
    </row>
    <row r="1170" spans="3:16" ht="16.5">
      <c r="C1170" s="52"/>
      <c r="F1170" s="15"/>
      <c r="M1170" s="1"/>
      <c r="N1170" s="1"/>
      <c r="O1170" s="1"/>
      <c r="P1170" s="1"/>
    </row>
    <row r="1171" spans="3:16" ht="16.5">
      <c r="C1171" s="52"/>
      <c r="F1171" s="15"/>
      <c r="M1171" s="1"/>
      <c r="N1171" s="1"/>
      <c r="O1171" s="1"/>
      <c r="P1171" s="1"/>
    </row>
    <row r="1172" spans="3:16" ht="16.5">
      <c r="C1172" s="52"/>
      <c r="F1172" s="15"/>
      <c r="M1172" s="1"/>
      <c r="N1172" s="1"/>
      <c r="O1172" s="1"/>
      <c r="P1172" s="1"/>
    </row>
    <row r="1173" spans="3:16" ht="16.5">
      <c r="C1173" s="52"/>
      <c r="F1173" s="15"/>
      <c r="M1173" s="1"/>
      <c r="N1173" s="1"/>
      <c r="O1173" s="1"/>
      <c r="P1173" s="1"/>
    </row>
    <row r="1174" spans="3:16" ht="16.5">
      <c r="C1174" s="52"/>
      <c r="F1174" s="15"/>
      <c r="M1174" s="1"/>
      <c r="N1174" s="1"/>
      <c r="O1174" s="1"/>
      <c r="P1174" s="1"/>
    </row>
    <row r="1175" spans="3:16" ht="16.5">
      <c r="C1175" s="52"/>
      <c r="F1175" s="15"/>
      <c r="M1175" s="1"/>
      <c r="N1175" s="1"/>
      <c r="O1175" s="1"/>
      <c r="P1175" s="1"/>
    </row>
    <row r="1176" spans="3:16" ht="16.5">
      <c r="C1176" s="52"/>
      <c r="F1176" s="15"/>
      <c r="M1176" s="1"/>
      <c r="N1176" s="1"/>
      <c r="O1176" s="1"/>
      <c r="P1176" s="1"/>
    </row>
    <row r="1177" spans="3:16" ht="16.5">
      <c r="C1177" s="52"/>
      <c r="F1177" s="15"/>
      <c r="M1177" s="1"/>
      <c r="N1177" s="1"/>
      <c r="O1177" s="1"/>
      <c r="P1177" s="1"/>
    </row>
    <row r="1178" spans="3:16" ht="16.5">
      <c r="C1178" s="52"/>
      <c r="F1178" s="15"/>
      <c r="M1178" s="1"/>
      <c r="N1178" s="1"/>
      <c r="O1178" s="1"/>
      <c r="P1178" s="1"/>
    </row>
    <row r="1179" spans="3:16" ht="16.5">
      <c r="C1179" s="52"/>
      <c r="F1179" s="15"/>
      <c r="M1179" s="1"/>
      <c r="N1179" s="1"/>
      <c r="O1179" s="1"/>
      <c r="P1179" s="1"/>
    </row>
    <row r="1180" spans="3:16" ht="16.5">
      <c r="C1180" s="52"/>
      <c r="F1180" s="15"/>
      <c r="M1180" s="1"/>
      <c r="N1180" s="1"/>
      <c r="O1180" s="1"/>
      <c r="P1180" s="1"/>
    </row>
    <row r="1181" spans="3:16" ht="16.5">
      <c r="C1181" s="52"/>
      <c r="F1181" s="15"/>
      <c r="M1181" s="1"/>
      <c r="N1181" s="1"/>
      <c r="O1181" s="1"/>
      <c r="P1181" s="1"/>
    </row>
    <row r="1182" spans="3:16" ht="16.5">
      <c r="C1182" s="52"/>
      <c r="F1182" s="15"/>
      <c r="M1182" s="1"/>
      <c r="N1182" s="1"/>
      <c r="O1182" s="1"/>
      <c r="P1182" s="1"/>
    </row>
    <row r="1183" spans="3:16" ht="16.5">
      <c r="C1183" s="52"/>
      <c r="F1183" s="15"/>
      <c r="M1183" s="1"/>
      <c r="N1183" s="1"/>
      <c r="O1183" s="1"/>
      <c r="P1183" s="1"/>
    </row>
    <row r="1184" spans="3:16" ht="16.5">
      <c r="C1184" s="52"/>
      <c r="F1184" s="15"/>
      <c r="M1184" s="1"/>
      <c r="N1184" s="1"/>
      <c r="O1184" s="1"/>
      <c r="P1184" s="1"/>
    </row>
    <row r="1185" spans="3:16" ht="16.5">
      <c r="C1185" s="52"/>
      <c r="F1185" s="15"/>
      <c r="M1185" s="1"/>
      <c r="N1185" s="1"/>
      <c r="O1185" s="1"/>
      <c r="P1185" s="1"/>
    </row>
    <row r="1186" spans="3:16" ht="16.5">
      <c r="C1186" s="52"/>
      <c r="F1186" s="15"/>
      <c r="M1186" s="1"/>
      <c r="N1186" s="1"/>
      <c r="O1186" s="1"/>
      <c r="P1186" s="1"/>
    </row>
    <row r="1187" spans="3:16" ht="16.5">
      <c r="C1187" s="52"/>
      <c r="F1187" s="15"/>
      <c r="M1187" s="1"/>
      <c r="N1187" s="1"/>
      <c r="O1187" s="1"/>
      <c r="P1187" s="1"/>
    </row>
    <row r="1188" spans="3:16" ht="16.5">
      <c r="C1188" s="52"/>
      <c r="F1188" s="15"/>
      <c r="M1188" s="1"/>
      <c r="N1188" s="1"/>
      <c r="O1188" s="1"/>
      <c r="P1188" s="1"/>
    </row>
    <row r="1189" spans="3:16" ht="16.5">
      <c r="C1189" s="52"/>
      <c r="F1189" s="15"/>
      <c r="M1189" s="1"/>
      <c r="N1189" s="1"/>
      <c r="O1189" s="1"/>
      <c r="P1189" s="1"/>
    </row>
    <row r="1190" spans="3:16" ht="16.5">
      <c r="C1190" s="52"/>
      <c r="F1190" s="15"/>
      <c r="M1190" s="1"/>
      <c r="N1190" s="1"/>
      <c r="O1190" s="1"/>
      <c r="P1190" s="1"/>
    </row>
    <row r="1191" spans="3:16" ht="16.5">
      <c r="C1191" s="52"/>
      <c r="F1191" s="15"/>
      <c r="M1191" s="1"/>
      <c r="N1191" s="1"/>
      <c r="O1191" s="1"/>
      <c r="P1191" s="1"/>
    </row>
    <row r="1192" spans="3:16" ht="16.5">
      <c r="C1192" s="52"/>
      <c r="F1192" s="15"/>
      <c r="M1192" s="1"/>
      <c r="N1192" s="1"/>
      <c r="O1192" s="1"/>
      <c r="P1192" s="1"/>
    </row>
    <row r="1193" spans="3:16" ht="16.5">
      <c r="C1193" s="52"/>
      <c r="F1193" s="15"/>
      <c r="M1193" s="1"/>
      <c r="N1193" s="1"/>
      <c r="O1193" s="1"/>
      <c r="P1193" s="1"/>
    </row>
    <row r="1194" spans="3:16" ht="16.5">
      <c r="C1194" s="52"/>
      <c r="F1194" s="15"/>
      <c r="M1194" s="1"/>
      <c r="N1194" s="1"/>
      <c r="O1194" s="1"/>
      <c r="P1194" s="1"/>
    </row>
    <row r="1195" spans="3:16" ht="16.5">
      <c r="C1195" s="52"/>
      <c r="F1195" s="15"/>
      <c r="M1195" s="1"/>
      <c r="N1195" s="1"/>
      <c r="O1195" s="1"/>
      <c r="P1195" s="1"/>
    </row>
    <row r="1196" spans="3:16" ht="16.5">
      <c r="C1196" s="52"/>
      <c r="F1196" s="15"/>
      <c r="M1196" s="1"/>
      <c r="N1196" s="1"/>
      <c r="O1196" s="1"/>
      <c r="P1196" s="1"/>
    </row>
    <row r="1197" spans="3:16" ht="16.5">
      <c r="C1197" s="52"/>
      <c r="F1197" s="15"/>
      <c r="M1197" s="1"/>
      <c r="N1197" s="1"/>
      <c r="O1197" s="1"/>
      <c r="P1197" s="1"/>
    </row>
    <row r="1198" spans="3:16" ht="16.5">
      <c r="C1198" s="52"/>
      <c r="F1198" s="15"/>
      <c r="M1198" s="1"/>
      <c r="N1198" s="1"/>
      <c r="O1198" s="1"/>
      <c r="P1198" s="1"/>
    </row>
    <row r="1199" spans="3:16" ht="16.5">
      <c r="C1199" s="52"/>
      <c r="F1199" s="15"/>
      <c r="M1199" s="1"/>
      <c r="N1199" s="1"/>
      <c r="O1199" s="1"/>
      <c r="P1199" s="1"/>
    </row>
    <row r="1200" spans="3:16" ht="16.5">
      <c r="C1200" s="52"/>
      <c r="F1200" s="15"/>
      <c r="M1200" s="1"/>
      <c r="N1200" s="1"/>
      <c r="O1200" s="1"/>
      <c r="P1200" s="1"/>
    </row>
    <row r="1201" spans="3:16" ht="16.5">
      <c r="C1201" s="52"/>
      <c r="F1201" s="15"/>
      <c r="M1201" s="1"/>
      <c r="N1201" s="1"/>
      <c r="O1201" s="1"/>
      <c r="P1201" s="1"/>
    </row>
    <row r="1202" spans="3:16" ht="16.5">
      <c r="C1202" s="52"/>
      <c r="F1202" s="15"/>
      <c r="M1202" s="1"/>
      <c r="N1202" s="1"/>
      <c r="O1202" s="1"/>
      <c r="P1202" s="1"/>
    </row>
    <row r="1203" spans="3:16" ht="16.5">
      <c r="C1203" s="52"/>
      <c r="F1203" s="15"/>
      <c r="M1203" s="1"/>
      <c r="N1203" s="1"/>
      <c r="O1203" s="1"/>
      <c r="P1203" s="1"/>
    </row>
    <row r="1204" spans="3:16" ht="16.5">
      <c r="C1204" s="52"/>
      <c r="F1204" s="15"/>
      <c r="M1204" s="1"/>
      <c r="N1204" s="1"/>
      <c r="O1204" s="1"/>
      <c r="P1204" s="1"/>
    </row>
    <row r="1205" spans="3:16" ht="16.5">
      <c r="C1205" s="52"/>
      <c r="F1205" s="15"/>
      <c r="M1205" s="1"/>
      <c r="N1205" s="1"/>
      <c r="O1205" s="1"/>
      <c r="P1205" s="1"/>
    </row>
    <row r="1206" spans="3:16" ht="16.5">
      <c r="C1206" s="52"/>
      <c r="F1206" s="15"/>
      <c r="M1206" s="1"/>
      <c r="N1206" s="1"/>
      <c r="O1206" s="1"/>
      <c r="P1206" s="1"/>
    </row>
    <row r="1207" spans="3:16" ht="16.5">
      <c r="C1207" s="52"/>
      <c r="F1207" s="15"/>
      <c r="M1207" s="1"/>
      <c r="N1207" s="1"/>
      <c r="O1207" s="1"/>
      <c r="P1207" s="1"/>
    </row>
    <row r="1208" spans="3:16" ht="16.5">
      <c r="C1208" s="52"/>
      <c r="F1208" s="15"/>
      <c r="M1208" s="1"/>
      <c r="N1208" s="1"/>
      <c r="O1208" s="1"/>
      <c r="P1208" s="1"/>
    </row>
    <row r="1209" spans="3:16" ht="16.5">
      <c r="C1209" s="52"/>
      <c r="F1209" s="15"/>
      <c r="M1209" s="1"/>
      <c r="N1209" s="1"/>
      <c r="O1209" s="1"/>
      <c r="P1209" s="1"/>
    </row>
    <row r="1210" spans="3:16" ht="16.5">
      <c r="C1210" s="52"/>
      <c r="F1210" s="15"/>
      <c r="M1210" s="1"/>
      <c r="N1210" s="1"/>
      <c r="O1210" s="1"/>
      <c r="P1210" s="1"/>
    </row>
    <row r="1211" spans="3:16" ht="16.5">
      <c r="C1211" s="52"/>
      <c r="F1211" s="15"/>
      <c r="M1211" s="1"/>
      <c r="N1211" s="1"/>
      <c r="O1211" s="1"/>
      <c r="P1211" s="1"/>
    </row>
    <row r="1212" spans="3:16" ht="16.5">
      <c r="C1212" s="52"/>
      <c r="F1212" s="15"/>
      <c r="M1212" s="1"/>
      <c r="N1212" s="1"/>
      <c r="O1212" s="1"/>
      <c r="P1212" s="1"/>
    </row>
    <row r="1213" spans="3:16" ht="16.5">
      <c r="C1213" s="52"/>
      <c r="F1213" s="15"/>
      <c r="M1213" s="1"/>
      <c r="N1213" s="1"/>
      <c r="O1213" s="1"/>
      <c r="P1213" s="1"/>
    </row>
    <row r="1214" spans="3:16" ht="16.5">
      <c r="C1214" s="52"/>
      <c r="F1214" s="15"/>
      <c r="M1214" s="1"/>
      <c r="N1214" s="1"/>
      <c r="O1214" s="1"/>
      <c r="P1214" s="1"/>
    </row>
    <row r="1215" spans="3:16" ht="16.5">
      <c r="C1215" s="52"/>
      <c r="F1215" s="15"/>
      <c r="M1215" s="1"/>
      <c r="N1215" s="1"/>
      <c r="O1215" s="1"/>
      <c r="P1215" s="1"/>
    </row>
    <row r="1216" spans="3:16" ht="16.5">
      <c r="C1216" s="52"/>
      <c r="F1216" s="15"/>
      <c r="M1216" s="1"/>
      <c r="N1216" s="1"/>
      <c r="O1216" s="1"/>
      <c r="P1216" s="1"/>
    </row>
    <row r="1217" spans="3:16" ht="16.5">
      <c r="C1217" s="52"/>
      <c r="F1217" s="15"/>
      <c r="M1217" s="1"/>
      <c r="N1217" s="1"/>
      <c r="O1217" s="1"/>
      <c r="P1217" s="1"/>
    </row>
    <row r="1218" spans="3:16" ht="16.5">
      <c r="C1218" s="52"/>
      <c r="F1218" s="15"/>
      <c r="M1218" s="1"/>
      <c r="N1218" s="1"/>
      <c r="O1218" s="1"/>
      <c r="P1218" s="1"/>
    </row>
    <row r="1219" spans="3:16" ht="16.5">
      <c r="C1219" s="52"/>
      <c r="F1219" s="15"/>
      <c r="M1219" s="1"/>
      <c r="N1219" s="1"/>
      <c r="O1219" s="1"/>
      <c r="P1219" s="1"/>
    </row>
    <row r="1220" spans="3:16" ht="16.5">
      <c r="C1220" s="52"/>
      <c r="F1220" s="15"/>
      <c r="M1220" s="1"/>
      <c r="N1220" s="1"/>
      <c r="O1220" s="1"/>
      <c r="P1220" s="1"/>
    </row>
    <row r="1221" spans="3:16" ht="16.5">
      <c r="C1221" s="52"/>
      <c r="F1221" s="15"/>
      <c r="M1221" s="1"/>
      <c r="N1221" s="1"/>
      <c r="O1221" s="1"/>
      <c r="P1221" s="1"/>
    </row>
    <row r="1222" spans="3:16" ht="16.5">
      <c r="C1222" s="52"/>
      <c r="F1222" s="15"/>
      <c r="M1222" s="1"/>
      <c r="N1222" s="1"/>
      <c r="O1222" s="1"/>
      <c r="P1222" s="1"/>
    </row>
    <row r="1223" spans="3:16" ht="16.5">
      <c r="C1223" s="52"/>
      <c r="F1223" s="15"/>
      <c r="M1223" s="1"/>
      <c r="N1223" s="1"/>
      <c r="O1223" s="1"/>
      <c r="P1223" s="1"/>
    </row>
    <row r="1224" spans="3:16" ht="16.5">
      <c r="C1224" s="52"/>
      <c r="F1224" s="15"/>
      <c r="M1224" s="1"/>
      <c r="N1224" s="1"/>
      <c r="O1224" s="1"/>
      <c r="P1224" s="1"/>
    </row>
    <row r="1225" spans="3:16" ht="16.5">
      <c r="C1225" s="52"/>
      <c r="F1225" s="15"/>
      <c r="M1225" s="1"/>
      <c r="N1225" s="1"/>
      <c r="O1225" s="1"/>
      <c r="P1225" s="1"/>
    </row>
    <row r="1226" spans="3:16" ht="16.5">
      <c r="C1226" s="52"/>
      <c r="F1226" s="15"/>
      <c r="M1226" s="1"/>
      <c r="N1226" s="1"/>
      <c r="O1226" s="1"/>
      <c r="P1226" s="1"/>
    </row>
    <row r="1227" spans="3:16" ht="16.5">
      <c r="C1227" s="52"/>
      <c r="F1227" s="15"/>
      <c r="M1227" s="1"/>
      <c r="N1227" s="1"/>
      <c r="O1227" s="1"/>
      <c r="P1227" s="1"/>
    </row>
    <row r="1228" spans="3:16" ht="16.5">
      <c r="C1228" s="52"/>
      <c r="F1228" s="15"/>
      <c r="M1228" s="1"/>
      <c r="N1228" s="1"/>
      <c r="O1228" s="1"/>
      <c r="P1228" s="1"/>
    </row>
    <row r="1229" spans="3:16" ht="16.5">
      <c r="C1229" s="52"/>
      <c r="F1229" s="15"/>
      <c r="M1229" s="1"/>
      <c r="N1229" s="1"/>
      <c r="O1229" s="1"/>
      <c r="P1229" s="1"/>
    </row>
    <row r="1230" spans="3:16" ht="16.5">
      <c r="C1230" s="52"/>
      <c r="F1230" s="15"/>
      <c r="M1230" s="1"/>
      <c r="N1230" s="1"/>
      <c r="O1230" s="1"/>
      <c r="P1230" s="1"/>
    </row>
    <row r="1231" spans="3:16" ht="16.5">
      <c r="C1231" s="52"/>
      <c r="F1231" s="15"/>
      <c r="M1231" s="1"/>
      <c r="N1231" s="1"/>
      <c r="O1231" s="1"/>
      <c r="P1231" s="1"/>
    </row>
    <row r="1232" spans="3:16" ht="16.5">
      <c r="C1232" s="52"/>
      <c r="F1232" s="15"/>
      <c r="M1232" s="1"/>
      <c r="N1232" s="1"/>
      <c r="O1232" s="1"/>
      <c r="P1232" s="1"/>
    </row>
    <row r="1233" spans="3:16" ht="16.5">
      <c r="C1233" s="52"/>
      <c r="F1233" s="15"/>
      <c r="M1233" s="1"/>
      <c r="N1233" s="1"/>
      <c r="O1233" s="1"/>
      <c r="P1233" s="1"/>
    </row>
    <row r="1234" spans="3:16" ht="16.5">
      <c r="C1234" s="52"/>
      <c r="F1234" s="15"/>
      <c r="M1234" s="1"/>
      <c r="N1234" s="1"/>
      <c r="O1234" s="1"/>
      <c r="P1234" s="1"/>
    </row>
    <row r="1235" spans="3:16" ht="16.5">
      <c r="C1235" s="52"/>
      <c r="F1235" s="15"/>
      <c r="M1235" s="1"/>
      <c r="N1235" s="1"/>
      <c r="O1235" s="1"/>
      <c r="P1235" s="1"/>
    </row>
    <row r="1236" spans="3:16" ht="16.5">
      <c r="C1236" s="52"/>
      <c r="F1236" s="15"/>
      <c r="M1236" s="1"/>
      <c r="N1236" s="1"/>
      <c r="O1236" s="1"/>
      <c r="P1236" s="1"/>
    </row>
    <row r="1237" spans="3:16" ht="16.5">
      <c r="C1237" s="52"/>
      <c r="F1237" s="15"/>
      <c r="M1237" s="1"/>
      <c r="N1237" s="1"/>
      <c r="O1237" s="1"/>
      <c r="P1237" s="1"/>
    </row>
    <row r="1238" spans="3:16" ht="16.5">
      <c r="C1238" s="52"/>
      <c r="F1238" s="15"/>
      <c r="M1238" s="1"/>
      <c r="N1238" s="1"/>
      <c r="O1238" s="1"/>
      <c r="P1238" s="1"/>
    </row>
    <row r="1239" spans="3:16" ht="16.5">
      <c r="C1239" s="52"/>
      <c r="F1239" s="15"/>
      <c r="M1239" s="1"/>
      <c r="N1239" s="1"/>
      <c r="O1239" s="1"/>
      <c r="P1239" s="1"/>
    </row>
    <row r="1240" spans="3:16" ht="16.5">
      <c r="C1240" s="52"/>
      <c r="F1240" s="15"/>
      <c r="M1240" s="1"/>
      <c r="N1240" s="1"/>
      <c r="O1240" s="1"/>
      <c r="P1240" s="1"/>
    </row>
    <row r="1241" spans="3:16" ht="16.5">
      <c r="C1241" s="52"/>
      <c r="F1241" s="15"/>
      <c r="M1241" s="1"/>
      <c r="N1241" s="1"/>
      <c r="O1241" s="1"/>
      <c r="P1241" s="1"/>
    </row>
    <row r="1242" spans="3:16" ht="16.5">
      <c r="C1242" s="52"/>
      <c r="F1242" s="15"/>
      <c r="M1242" s="1"/>
      <c r="N1242" s="1"/>
      <c r="O1242" s="1"/>
      <c r="P1242" s="1"/>
    </row>
    <row r="1243" spans="3:16" ht="16.5">
      <c r="C1243" s="52"/>
      <c r="F1243" s="15"/>
      <c r="M1243" s="1"/>
      <c r="N1243" s="1"/>
      <c r="O1243" s="1"/>
      <c r="P1243" s="1"/>
    </row>
    <row r="1244" spans="3:16" ht="16.5">
      <c r="C1244" s="52"/>
      <c r="F1244" s="15"/>
      <c r="M1244" s="1"/>
      <c r="N1244" s="1"/>
      <c r="O1244" s="1"/>
      <c r="P1244" s="1"/>
    </row>
    <row r="1245" spans="3:16" ht="16.5">
      <c r="C1245" s="52"/>
      <c r="F1245" s="15"/>
      <c r="M1245" s="1"/>
      <c r="N1245" s="1"/>
      <c r="O1245" s="1"/>
      <c r="P1245" s="1"/>
    </row>
    <row r="1246" spans="3:16" ht="16.5">
      <c r="C1246" s="52"/>
      <c r="F1246" s="15"/>
      <c r="M1246" s="1"/>
      <c r="N1246" s="1"/>
      <c r="O1246" s="1"/>
      <c r="P1246" s="1"/>
    </row>
    <row r="1247" spans="3:16" ht="16.5">
      <c r="C1247" s="52"/>
      <c r="F1247" s="15"/>
      <c r="M1247" s="1"/>
      <c r="N1247" s="1"/>
      <c r="O1247" s="1"/>
      <c r="P1247" s="1"/>
    </row>
    <row r="1248" spans="3:16" ht="16.5">
      <c r="C1248" s="52"/>
      <c r="F1248" s="15"/>
      <c r="M1248" s="1"/>
      <c r="N1248" s="1"/>
      <c r="O1248" s="1"/>
      <c r="P1248" s="1"/>
    </row>
    <row r="1249" spans="3:16" ht="16.5">
      <c r="C1249" s="52"/>
      <c r="F1249" s="15"/>
      <c r="M1249" s="1"/>
      <c r="N1249" s="1"/>
      <c r="O1249" s="1"/>
      <c r="P1249" s="1"/>
    </row>
    <row r="1250" spans="3:16" ht="16.5">
      <c r="C1250" s="52"/>
      <c r="F1250" s="15"/>
      <c r="M1250" s="1"/>
      <c r="N1250" s="1"/>
      <c r="O1250" s="1"/>
      <c r="P1250" s="1"/>
    </row>
    <row r="1251" spans="3:16" ht="16.5">
      <c r="C1251" s="52"/>
      <c r="F1251" s="15"/>
      <c r="M1251" s="1"/>
      <c r="N1251" s="1"/>
      <c r="O1251" s="1"/>
      <c r="P1251" s="1"/>
    </row>
    <row r="1252" spans="3:16" ht="16.5">
      <c r="C1252" s="52"/>
      <c r="F1252" s="15"/>
      <c r="M1252" s="1"/>
      <c r="N1252" s="1"/>
      <c r="O1252" s="1"/>
      <c r="P1252" s="1"/>
    </row>
    <row r="1253" spans="3:16" ht="16.5">
      <c r="C1253" s="52"/>
      <c r="F1253" s="15"/>
      <c r="M1253" s="1"/>
      <c r="N1253" s="1"/>
      <c r="O1253" s="1"/>
      <c r="P1253" s="1"/>
    </row>
    <row r="1254" spans="3:16" ht="16.5">
      <c r="C1254" s="52"/>
      <c r="F1254" s="15"/>
      <c r="M1254" s="1"/>
      <c r="N1254" s="1"/>
      <c r="O1254" s="1"/>
      <c r="P1254" s="1"/>
    </row>
    <row r="1255" spans="3:16" ht="16.5">
      <c r="C1255" s="52"/>
      <c r="F1255" s="15"/>
      <c r="M1255" s="1"/>
      <c r="N1255" s="1"/>
      <c r="O1255" s="1"/>
      <c r="P1255" s="1"/>
    </row>
    <row r="1256" spans="3:16" ht="16.5">
      <c r="C1256" s="52"/>
      <c r="F1256" s="15"/>
      <c r="M1256" s="1"/>
      <c r="N1256" s="1"/>
      <c r="O1256" s="1"/>
      <c r="P1256" s="1"/>
    </row>
    <row r="1257" spans="3:16" ht="16.5">
      <c r="C1257" s="52"/>
      <c r="F1257" s="15"/>
      <c r="M1257" s="1"/>
      <c r="N1257" s="1"/>
      <c r="O1257" s="1"/>
      <c r="P1257" s="1"/>
    </row>
    <row r="1258" spans="3:16" ht="16.5">
      <c r="C1258" s="52"/>
      <c r="F1258" s="15"/>
      <c r="M1258" s="1"/>
      <c r="N1258" s="1"/>
      <c r="O1258" s="1"/>
      <c r="P1258" s="1"/>
    </row>
    <row r="1259" spans="3:16" ht="16.5">
      <c r="C1259" s="52"/>
      <c r="F1259" s="15"/>
      <c r="M1259" s="1"/>
      <c r="N1259" s="1"/>
      <c r="O1259" s="1"/>
      <c r="P1259" s="1"/>
    </row>
    <row r="1260" spans="3:16" ht="16.5">
      <c r="C1260" s="52"/>
      <c r="F1260" s="15"/>
      <c r="M1260" s="1"/>
      <c r="N1260" s="1"/>
      <c r="O1260" s="1"/>
      <c r="P1260" s="1"/>
    </row>
    <row r="1261" spans="3:16" ht="16.5">
      <c r="C1261" s="52"/>
      <c r="F1261" s="15"/>
      <c r="M1261" s="1"/>
      <c r="N1261" s="1"/>
      <c r="O1261" s="1"/>
      <c r="P1261" s="1"/>
    </row>
    <row r="1262" spans="3:16" ht="16.5">
      <c r="C1262" s="52"/>
      <c r="F1262" s="15"/>
      <c r="M1262" s="1"/>
      <c r="N1262" s="1"/>
      <c r="O1262" s="1"/>
      <c r="P1262" s="1"/>
    </row>
    <row r="1263" spans="3:16" ht="16.5">
      <c r="C1263" s="52"/>
      <c r="F1263" s="15"/>
      <c r="M1263" s="1"/>
      <c r="N1263" s="1"/>
      <c r="O1263" s="1"/>
      <c r="P1263" s="1"/>
    </row>
    <row r="1264" spans="3:16" ht="16.5">
      <c r="C1264" s="52"/>
      <c r="F1264" s="15"/>
      <c r="M1264" s="1"/>
      <c r="N1264" s="1"/>
      <c r="O1264" s="1"/>
      <c r="P1264" s="1"/>
    </row>
    <row r="1265" spans="3:16" ht="16.5">
      <c r="C1265" s="52"/>
      <c r="F1265" s="15"/>
      <c r="M1265" s="1"/>
      <c r="N1265" s="1"/>
      <c r="O1265" s="1"/>
      <c r="P1265" s="1"/>
    </row>
    <row r="1266" spans="3:16" ht="16.5">
      <c r="C1266" s="52"/>
      <c r="F1266" s="15"/>
      <c r="M1266" s="1"/>
      <c r="N1266" s="1"/>
      <c r="O1266" s="1"/>
      <c r="P1266" s="1"/>
    </row>
    <row r="1267" spans="3:16" ht="16.5">
      <c r="C1267" s="52"/>
      <c r="F1267" s="15"/>
      <c r="M1267" s="1"/>
      <c r="N1267" s="1"/>
      <c r="O1267" s="1"/>
      <c r="P1267" s="1"/>
    </row>
    <row r="1268" spans="3:16" ht="16.5">
      <c r="C1268" s="52"/>
      <c r="F1268" s="15"/>
      <c r="M1268" s="1"/>
      <c r="N1268" s="1"/>
      <c r="O1268" s="1"/>
      <c r="P1268" s="1"/>
    </row>
    <row r="1269" spans="3:16" ht="16.5">
      <c r="C1269" s="52"/>
      <c r="F1269" s="15"/>
      <c r="M1269" s="1"/>
      <c r="N1269" s="1"/>
      <c r="O1269" s="1"/>
      <c r="P1269" s="1"/>
    </row>
    <row r="1270" spans="3:16" ht="16.5">
      <c r="C1270" s="52"/>
      <c r="F1270" s="15"/>
      <c r="M1270" s="1"/>
      <c r="N1270" s="1"/>
      <c r="O1270" s="1"/>
      <c r="P1270" s="1"/>
    </row>
    <row r="1271" spans="3:16" ht="16.5">
      <c r="C1271" s="52"/>
      <c r="F1271" s="15"/>
      <c r="M1271" s="1"/>
      <c r="N1271" s="1"/>
      <c r="O1271" s="1"/>
      <c r="P1271" s="1"/>
    </row>
    <row r="1272" spans="3:16" ht="16.5">
      <c r="C1272" s="52"/>
      <c r="F1272" s="15"/>
      <c r="M1272" s="1"/>
      <c r="N1272" s="1"/>
      <c r="O1272" s="1"/>
      <c r="P1272" s="1"/>
    </row>
    <row r="1273" spans="3:16" ht="16.5">
      <c r="C1273" s="52"/>
      <c r="F1273" s="15"/>
      <c r="M1273" s="1"/>
      <c r="N1273" s="1"/>
      <c r="O1273" s="1"/>
      <c r="P1273" s="1"/>
    </row>
    <row r="1274" spans="3:16" ht="16.5">
      <c r="C1274" s="52"/>
      <c r="F1274" s="15"/>
      <c r="M1274" s="1"/>
      <c r="N1274" s="1"/>
      <c r="O1274" s="1"/>
      <c r="P1274" s="1"/>
    </row>
    <row r="1275" spans="3:16" ht="16.5">
      <c r="C1275" s="52"/>
      <c r="F1275" s="15"/>
      <c r="M1275" s="1"/>
      <c r="N1275" s="1"/>
      <c r="O1275" s="1"/>
      <c r="P1275" s="1"/>
    </row>
    <row r="1276" spans="3:16" ht="16.5">
      <c r="C1276" s="52"/>
      <c r="F1276" s="15"/>
      <c r="M1276" s="1"/>
      <c r="N1276" s="1"/>
      <c r="O1276" s="1"/>
      <c r="P1276" s="1"/>
    </row>
    <row r="1277" spans="3:16" ht="16.5">
      <c r="C1277" s="52"/>
      <c r="F1277" s="15"/>
      <c r="M1277" s="1"/>
      <c r="N1277" s="1"/>
      <c r="O1277" s="1"/>
      <c r="P1277" s="1"/>
    </row>
    <row r="1278" spans="3:16" ht="16.5">
      <c r="C1278" s="52"/>
      <c r="F1278" s="15"/>
      <c r="M1278" s="1"/>
      <c r="N1278" s="1"/>
      <c r="O1278" s="1"/>
      <c r="P1278" s="1"/>
    </row>
    <row r="1279" spans="3:16" ht="16.5">
      <c r="C1279" s="52"/>
      <c r="F1279" s="15"/>
      <c r="M1279" s="1"/>
      <c r="N1279" s="1"/>
      <c r="O1279" s="1"/>
      <c r="P1279" s="1"/>
    </row>
    <row r="1280" spans="3:16" ht="16.5">
      <c r="C1280" s="52"/>
      <c r="F1280" s="15"/>
      <c r="M1280" s="1"/>
      <c r="N1280" s="1"/>
      <c r="O1280" s="1"/>
      <c r="P1280" s="1"/>
    </row>
    <row r="1281" spans="3:16" ht="16.5">
      <c r="C1281" s="52"/>
      <c r="F1281" s="15"/>
      <c r="M1281" s="1"/>
      <c r="N1281" s="1"/>
      <c r="O1281" s="1"/>
      <c r="P1281" s="1"/>
    </row>
    <row r="1282" spans="3:16" ht="16.5">
      <c r="C1282" s="52"/>
      <c r="F1282" s="15"/>
      <c r="M1282" s="1"/>
      <c r="N1282" s="1"/>
      <c r="O1282" s="1"/>
      <c r="P1282" s="1"/>
    </row>
    <row r="1283" spans="3:16" ht="16.5">
      <c r="C1283" s="52"/>
      <c r="F1283" s="15"/>
      <c r="M1283" s="1"/>
      <c r="N1283" s="1"/>
      <c r="O1283" s="1"/>
      <c r="P1283" s="1"/>
    </row>
    <row r="1284" spans="3:16" ht="16.5">
      <c r="C1284" s="52"/>
      <c r="F1284" s="15"/>
      <c r="M1284" s="1"/>
      <c r="N1284" s="1"/>
      <c r="O1284" s="1"/>
      <c r="P1284" s="1"/>
    </row>
    <row r="1285" spans="3:16" ht="16.5">
      <c r="C1285" s="52"/>
      <c r="F1285" s="15"/>
      <c r="M1285" s="1"/>
      <c r="N1285" s="1"/>
      <c r="O1285" s="1"/>
      <c r="P1285" s="1"/>
    </row>
    <row r="1286" spans="3:16" ht="16.5">
      <c r="C1286" s="52"/>
      <c r="F1286" s="15"/>
      <c r="M1286" s="1"/>
      <c r="N1286" s="1"/>
      <c r="O1286" s="1"/>
      <c r="P1286" s="1"/>
    </row>
    <row r="1287" spans="3:16" ht="16.5">
      <c r="C1287" s="52"/>
      <c r="F1287" s="15"/>
      <c r="M1287" s="1"/>
      <c r="N1287" s="1"/>
      <c r="O1287" s="1"/>
      <c r="P1287" s="1"/>
    </row>
    <row r="1288" spans="3:16" ht="16.5">
      <c r="C1288" s="52"/>
      <c r="F1288" s="15"/>
      <c r="M1288" s="1"/>
      <c r="N1288" s="1"/>
      <c r="O1288" s="1"/>
      <c r="P1288" s="1"/>
    </row>
    <row r="1289" spans="3:16" ht="16.5">
      <c r="C1289" s="52"/>
      <c r="F1289" s="15"/>
      <c r="M1289" s="1"/>
      <c r="N1289" s="1"/>
      <c r="O1289" s="1"/>
      <c r="P1289" s="1"/>
    </row>
    <row r="1290" spans="3:16" ht="16.5">
      <c r="C1290" s="52"/>
      <c r="F1290" s="15"/>
      <c r="M1290" s="1"/>
      <c r="N1290" s="1"/>
      <c r="O1290" s="1"/>
      <c r="P1290" s="1"/>
    </row>
    <row r="1291" spans="3:16" ht="16.5">
      <c r="C1291" s="52"/>
      <c r="F1291" s="15"/>
      <c r="M1291" s="1"/>
      <c r="N1291" s="1"/>
      <c r="O1291" s="1"/>
      <c r="P1291" s="1"/>
    </row>
    <row r="1292" spans="3:16" ht="16.5">
      <c r="C1292" s="52"/>
      <c r="F1292" s="15"/>
      <c r="M1292" s="1"/>
      <c r="N1292" s="1"/>
      <c r="O1292" s="1"/>
      <c r="P1292" s="1"/>
    </row>
    <row r="1293" spans="3:16" ht="16.5">
      <c r="C1293" s="52"/>
      <c r="F1293" s="15"/>
      <c r="M1293" s="1"/>
      <c r="N1293" s="1"/>
      <c r="O1293" s="1"/>
      <c r="P1293" s="1"/>
    </row>
    <row r="1294" spans="3:16" ht="16.5">
      <c r="C1294" s="52"/>
      <c r="F1294" s="15"/>
      <c r="M1294" s="1"/>
      <c r="N1294" s="1"/>
      <c r="O1294" s="1"/>
      <c r="P1294" s="1"/>
    </row>
    <row r="1295" spans="3:16" ht="16.5">
      <c r="C1295" s="52"/>
      <c r="F1295" s="15"/>
      <c r="M1295" s="1"/>
      <c r="N1295" s="1"/>
      <c r="O1295" s="1"/>
      <c r="P1295" s="1"/>
    </row>
    <row r="1296" spans="3:16" ht="16.5">
      <c r="C1296" s="52"/>
      <c r="F1296" s="15"/>
      <c r="M1296" s="1"/>
      <c r="N1296" s="1"/>
      <c r="O1296" s="1"/>
      <c r="P1296" s="1"/>
    </row>
    <row r="1297" spans="3:16" ht="16.5">
      <c r="C1297" s="52"/>
      <c r="F1297" s="15"/>
      <c r="M1297" s="1"/>
      <c r="N1297" s="1"/>
      <c r="O1297" s="1"/>
      <c r="P1297" s="1"/>
    </row>
    <row r="1298" spans="3:16" ht="16.5">
      <c r="C1298" s="52"/>
      <c r="F1298" s="15"/>
      <c r="M1298" s="1"/>
      <c r="N1298" s="1"/>
      <c r="O1298" s="1"/>
      <c r="P1298" s="1"/>
    </row>
    <row r="1299" spans="3:16" ht="16.5">
      <c r="C1299" s="52"/>
      <c r="F1299" s="15"/>
      <c r="M1299" s="1"/>
      <c r="N1299" s="1"/>
      <c r="O1299" s="1"/>
      <c r="P1299" s="1"/>
    </row>
    <row r="1300" spans="3:16" ht="16.5">
      <c r="C1300" s="52"/>
      <c r="F1300" s="15"/>
      <c r="M1300" s="1"/>
      <c r="N1300" s="1"/>
      <c r="O1300" s="1"/>
      <c r="P1300" s="1"/>
    </row>
    <row r="1301" spans="3:16" ht="16.5">
      <c r="C1301" s="52"/>
      <c r="F1301" s="15"/>
      <c r="M1301" s="1"/>
      <c r="N1301" s="1"/>
      <c r="O1301" s="1"/>
      <c r="P1301" s="1"/>
    </row>
    <row r="1302" spans="3:16" ht="16.5">
      <c r="C1302" s="52"/>
      <c r="F1302" s="15"/>
      <c r="M1302" s="1"/>
      <c r="N1302" s="1"/>
      <c r="O1302" s="1"/>
      <c r="P1302" s="1"/>
    </row>
    <row r="1303" spans="3:16" ht="16.5">
      <c r="C1303" s="52"/>
      <c r="F1303" s="15"/>
      <c r="M1303" s="1"/>
      <c r="N1303" s="1"/>
      <c r="O1303" s="1"/>
      <c r="P1303" s="1"/>
    </row>
    <row r="1304" spans="3:16" ht="16.5">
      <c r="C1304" s="52"/>
      <c r="F1304" s="15"/>
      <c r="M1304" s="1"/>
      <c r="N1304" s="1"/>
      <c r="O1304" s="1"/>
      <c r="P1304" s="1"/>
    </row>
    <row r="1305" spans="3:16" ht="16.5">
      <c r="C1305" s="52"/>
      <c r="F1305" s="15"/>
      <c r="M1305" s="1"/>
      <c r="N1305" s="1"/>
      <c r="O1305" s="1"/>
      <c r="P1305" s="1"/>
    </row>
    <row r="1306" spans="3:16" ht="16.5">
      <c r="C1306" s="52"/>
      <c r="F1306" s="15"/>
      <c r="M1306" s="1"/>
      <c r="N1306" s="1"/>
      <c r="O1306" s="1"/>
      <c r="P1306" s="1"/>
    </row>
    <row r="1307" spans="3:16" ht="16.5">
      <c r="C1307" s="52"/>
      <c r="F1307" s="15"/>
      <c r="M1307" s="1"/>
      <c r="N1307" s="1"/>
      <c r="O1307" s="1"/>
      <c r="P1307" s="1"/>
    </row>
    <row r="1308" spans="3:16" ht="16.5">
      <c r="C1308" s="52"/>
      <c r="F1308" s="15"/>
      <c r="M1308" s="1"/>
      <c r="N1308" s="1"/>
      <c r="O1308" s="1"/>
      <c r="P1308" s="1"/>
    </row>
    <row r="1309" spans="3:16" ht="16.5">
      <c r="C1309" s="52"/>
      <c r="F1309" s="15"/>
      <c r="M1309" s="1"/>
      <c r="N1309" s="1"/>
      <c r="O1309" s="1"/>
      <c r="P1309" s="1"/>
    </row>
    <row r="1310" spans="3:16" ht="16.5">
      <c r="C1310" s="52"/>
      <c r="F1310" s="15"/>
      <c r="M1310" s="1"/>
      <c r="N1310" s="1"/>
      <c r="O1310" s="1"/>
      <c r="P1310" s="1"/>
    </row>
    <row r="1311" spans="3:16" ht="16.5">
      <c r="C1311" s="52"/>
      <c r="F1311" s="15"/>
      <c r="M1311" s="1"/>
      <c r="N1311" s="1"/>
      <c r="O1311" s="1"/>
      <c r="P1311" s="1"/>
    </row>
    <row r="1312" spans="3:16" ht="16.5">
      <c r="C1312" s="52"/>
      <c r="F1312" s="15"/>
      <c r="M1312" s="1"/>
      <c r="N1312" s="1"/>
      <c r="O1312" s="1"/>
      <c r="P1312" s="1"/>
    </row>
    <row r="1313" spans="3:16" ht="16.5">
      <c r="C1313" s="52"/>
      <c r="F1313" s="15"/>
      <c r="M1313" s="1"/>
      <c r="N1313" s="1"/>
      <c r="O1313" s="1"/>
      <c r="P1313" s="1"/>
    </row>
    <row r="1314" spans="3:16" ht="16.5">
      <c r="C1314" s="52"/>
      <c r="F1314" s="15"/>
      <c r="M1314" s="1"/>
      <c r="N1314" s="1"/>
      <c r="O1314" s="1"/>
      <c r="P1314" s="1"/>
    </row>
    <row r="1315" spans="3:16" ht="16.5">
      <c r="C1315" s="52"/>
      <c r="F1315" s="15"/>
      <c r="M1315" s="1"/>
      <c r="N1315" s="1"/>
      <c r="O1315" s="1"/>
      <c r="P1315" s="1"/>
    </row>
    <row r="1316" spans="3:16" ht="16.5">
      <c r="C1316" s="52"/>
      <c r="F1316" s="15"/>
      <c r="M1316" s="1"/>
      <c r="N1316" s="1"/>
      <c r="O1316" s="1"/>
      <c r="P1316" s="1"/>
    </row>
    <row r="1317" spans="3:16" ht="16.5">
      <c r="C1317" s="52"/>
      <c r="F1317" s="15"/>
      <c r="M1317" s="1"/>
      <c r="N1317" s="1"/>
      <c r="O1317" s="1"/>
      <c r="P1317" s="1"/>
    </row>
    <row r="1318" spans="3:16" ht="16.5">
      <c r="C1318" s="52"/>
      <c r="F1318" s="15"/>
      <c r="M1318" s="1"/>
      <c r="N1318" s="1"/>
      <c r="O1318" s="1"/>
      <c r="P1318" s="1"/>
    </row>
    <row r="1319" spans="3:16" ht="16.5">
      <c r="C1319" s="52"/>
      <c r="F1319" s="15"/>
      <c r="M1319" s="1"/>
      <c r="N1319" s="1"/>
      <c r="O1319" s="1"/>
      <c r="P1319" s="1"/>
    </row>
    <row r="1320" spans="3:16" ht="16.5">
      <c r="C1320" s="52"/>
      <c r="F1320" s="15"/>
      <c r="M1320" s="1"/>
      <c r="N1320" s="1"/>
      <c r="O1320" s="1"/>
      <c r="P1320" s="1"/>
    </row>
    <row r="1321" spans="3:16" ht="16.5">
      <c r="C1321" s="52"/>
      <c r="F1321" s="15"/>
      <c r="M1321" s="1"/>
      <c r="N1321" s="1"/>
      <c r="O1321" s="1"/>
      <c r="P1321" s="1"/>
    </row>
    <row r="1322" spans="3:16" ht="16.5">
      <c r="C1322" s="52"/>
      <c r="F1322" s="15"/>
      <c r="M1322" s="1"/>
      <c r="N1322" s="1"/>
      <c r="O1322" s="1"/>
      <c r="P1322" s="1"/>
    </row>
    <row r="1323" spans="3:16" ht="16.5">
      <c r="C1323" s="52"/>
      <c r="F1323" s="15"/>
      <c r="M1323" s="1"/>
      <c r="N1323" s="1"/>
      <c r="O1323" s="1"/>
      <c r="P1323" s="1"/>
    </row>
    <row r="1324" spans="3:16" ht="16.5">
      <c r="C1324" s="52"/>
      <c r="F1324" s="15"/>
      <c r="M1324" s="1"/>
      <c r="N1324" s="1"/>
      <c r="O1324" s="1"/>
      <c r="P1324" s="1"/>
    </row>
    <row r="1325" spans="3:16" ht="16.5">
      <c r="C1325" s="52"/>
      <c r="F1325" s="15"/>
      <c r="M1325" s="1"/>
      <c r="N1325" s="1"/>
      <c r="O1325" s="1"/>
      <c r="P1325" s="1"/>
    </row>
    <row r="1326" spans="3:16" ht="16.5">
      <c r="C1326" s="52"/>
      <c r="F1326" s="15"/>
      <c r="M1326" s="1"/>
      <c r="N1326" s="1"/>
      <c r="O1326" s="1"/>
      <c r="P1326" s="1"/>
    </row>
    <row r="1327" spans="3:16" ht="16.5">
      <c r="C1327" s="52"/>
      <c r="F1327" s="15"/>
      <c r="M1327" s="1"/>
      <c r="N1327" s="1"/>
      <c r="O1327" s="1"/>
      <c r="P1327" s="1"/>
    </row>
    <row r="1328" spans="3:16" ht="16.5">
      <c r="C1328" s="52"/>
      <c r="F1328" s="15"/>
      <c r="M1328" s="1"/>
      <c r="N1328" s="1"/>
      <c r="O1328" s="1"/>
      <c r="P1328" s="1"/>
    </row>
    <row r="1329" spans="3:16" ht="16.5">
      <c r="C1329" s="52"/>
      <c r="F1329" s="15"/>
      <c r="M1329" s="1"/>
      <c r="N1329" s="1"/>
      <c r="O1329" s="1"/>
      <c r="P1329" s="1"/>
    </row>
    <row r="1330" spans="3:16" ht="16.5">
      <c r="C1330" s="52"/>
      <c r="F1330" s="15"/>
      <c r="M1330" s="1"/>
      <c r="N1330" s="1"/>
      <c r="O1330" s="1"/>
      <c r="P1330" s="1"/>
    </row>
    <row r="1331" spans="3:16" ht="16.5">
      <c r="C1331" s="52"/>
      <c r="F1331" s="15"/>
      <c r="M1331" s="1"/>
      <c r="N1331" s="1"/>
      <c r="O1331" s="1"/>
      <c r="P1331" s="1"/>
    </row>
    <row r="1332" spans="3:16" ht="16.5">
      <c r="C1332" s="52"/>
      <c r="F1332" s="15"/>
      <c r="M1332" s="1"/>
      <c r="N1332" s="1"/>
      <c r="O1332" s="1"/>
      <c r="P1332" s="1"/>
    </row>
    <row r="1333" spans="3:16" ht="16.5">
      <c r="C1333" s="52"/>
      <c r="F1333" s="15"/>
      <c r="M1333" s="1"/>
      <c r="N1333" s="1"/>
      <c r="O1333" s="1"/>
      <c r="P1333" s="1"/>
    </row>
    <row r="1334" spans="3:16" ht="16.5">
      <c r="C1334" s="52"/>
      <c r="F1334" s="15"/>
      <c r="M1334" s="1"/>
      <c r="N1334" s="1"/>
      <c r="O1334" s="1"/>
      <c r="P1334" s="1"/>
    </row>
    <row r="1335" spans="3:16" ht="16.5">
      <c r="C1335" s="52"/>
      <c r="F1335" s="15"/>
      <c r="M1335" s="1"/>
      <c r="N1335" s="1"/>
      <c r="O1335" s="1"/>
      <c r="P1335" s="1"/>
    </row>
    <row r="1336" spans="3:16" ht="16.5">
      <c r="C1336" s="52"/>
      <c r="F1336" s="15"/>
      <c r="M1336" s="1"/>
      <c r="N1336" s="1"/>
      <c r="O1336" s="1"/>
      <c r="P1336" s="1"/>
    </row>
    <row r="1337" spans="3:16" ht="16.5">
      <c r="C1337" s="52"/>
      <c r="F1337" s="15"/>
      <c r="M1337" s="1"/>
      <c r="N1337" s="1"/>
      <c r="O1337" s="1"/>
      <c r="P1337" s="1"/>
    </row>
    <row r="1338" spans="3:16" ht="16.5">
      <c r="C1338" s="52"/>
      <c r="F1338" s="15"/>
      <c r="M1338" s="1"/>
      <c r="N1338" s="1"/>
      <c r="O1338" s="1"/>
      <c r="P1338" s="1"/>
    </row>
    <row r="1339" spans="3:16" ht="16.5">
      <c r="C1339" s="52"/>
      <c r="F1339" s="15"/>
      <c r="M1339" s="1"/>
      <c r="N1339" s="1"/>
      <c r="O1339" s="1"/>
      <c r="P1339" s="1"/>
    </row>
    <row r="1340" spans="3:16" ht="16.5">
      <c r="C1340" s="52"/>
      <c r="F1340" s="15"/>
      <c r="M1340" s="1"/>
      <c r="N1340" s="1"/>
      <c r="O1340" s="1"/>
      <c r="P1340" s="1"/>
    </row>
    <row r="1341" spans="3:16" ht="16.5">
      <c r="C1341" s="52"/>
      <c r="F1341" s="15"/>
      <c r="M1341" s="1"/>
      <c r="N1341" s="1"/>
      <c r="O1341" s="1"/>
      <c r="P1341" s="1"/>
    </row>
    <row r="1342" spans="3:16" ht="16.5">
      <c r="C1342" s="52"/>
      <c r="F1342" s="15"/>
      <c r="M1342" s="1"/>
      <c r="N1342" s="1"/>
      <c r="O1342" s="1"/>
      <c r="P1342" s="1"/>
    </row>
  </sheetData>
  <sheetProtection/>
  <mergeCells count="5">
    <mergeCell ref="A2:P2"/>
    <mergeCell ref="A4:P4"/>
    <mergeCell ref="A6:P6"/>
    <mergeCell ref="A5:P5"/>
    <mergeCell ref="A70:P70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4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P115"/>
  <sheetViews>
    <sheetView zoomScale="75" zoomScaleNormal="75" zoomScalePageLayoutView="0" workbookViewId="0" topLeftCell="A31">
      <selection activeCell="D60" sqref="D60"/>
    </sheetView>
  </sheetViews>
  <sheetFormatPr defaultColWidth="11.421875" defaultRowHeight="12.75"/>
  <cols>
    <col min="1" max="1" width="9.8515625" style="1" customWidth="1"/>
    <col min="2" max="2" width="8.00390625" style="1" customWidth="1"/>
    <col min="3" max="3" width="29.140625" style="2" customWidth="1"/>
    <col min="4" max="4" width="16.28125" style="2" customWidth="1"/>
    <col min="5" max="5" width="8.28125" style="1" customWidth="1"/>
    <col min="6" max="6" width="7.8515625" style="3" customWidth="1"/>
    <col min="7" max="7" width="7.8515625" style="1" customWidth="1"/>
    <col min="8" max="8" width="6.28125" style="1" customWidth="1"/>
    <col min="9" max="9" width="5.7109375" style="1" customWidth="1"/>
    <col min="10" max="10" width="6.57421875" style="1" customWidth="1"/>
    <col min="11" max="13" width="6.00390625" style="1" customWidth="1"/>
    <col min="14" max="14" width="6.7109375" style="1" customWidth="1"/>
    <col min="15" max="16" width="7.140625" style="3" customWidth="1"/>
    <col min="17" max="16384" width="11.421875" style="1" customWidth="1"/>
  </cols>
  <sheetData>
    <row r="1" spans="1:16" ht="15.75">
      <c r="A1" s="4"/>
      <c r="B1" s="4"/>
      <c r="C1" s="4"/>
      <c r="D1" s="4"/>
      <c r="E1" s="4"/>
      <c r="F1" s="9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5.5">
      <c r="A2" s="114" t="s">
        <v>11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15.75">
      <c r="A3" s="4"/>
      <c r="B3" s="4"/>
      <c r="C3" s="4"/>
      <c r="D3" s="4"/>
      <c r="E3" s="4"/>
      <c r="F3" s="9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3.25">
      <c r="A4" s="115" t="s">
        <v>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s="3" customFormat="1" ht="18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20.25">
      <c r="A6" s="116" t="s">
        <v>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</row>
    <row r="7" spans="1:16" s="8" customFormat="1" ht="15.75">
      <c r="A7" s="4" t="s">
        <v>2</v>
      </c>
      <c r="B7" s="4"/>
      <c r="C7" s="4"/>
      <c r="D7" s="4"/>
      <c r="E7" s="4"/>
      <c r="F7" s="9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8" customFormat="1" ht="16.5" thickBot="1">
      <c r="A8" s="53" t="s">
        <v>525</v>
      </c>
      <c r="B8" s="24"/>
      <c r="C8" s="5"/>
      <c r="D8" s="11"/>
      <c r="E8" s="10"/>
      <c r="F8" s="22"/>
      <c r="G8" s="22"/>
      <c r="H8" s="22"/>
      <c r="I8" s="22"/>
      <c r="O8" s="7"/>
      <c r="P8" s="7"/>
    </row>
    <row r="9" spans="1:16" s="17" customFormat="1" ht="57" customHeight="1">
      <c r="A9" s="19" t="s">
        <v>3</v>
      </c>
      <c r="B9" s="31" t="s">
        <v>4</v>
      </c>
      <c r="C9" s="20" t="s">
        <v>5</v>
      </c>
      <c r="D9" s="20" t="s">
        <v>6</v>
      </c>
      <c r="E9" s="30" t="s">
        <v>7</v>
      </c>
      <c r="F9" s="27" t="s">
        <v>12</v>
      </c>
      <c r="G9" s="27" t="s">
        <v>13</v>
      </c>
      <c r="H9" s="28" t="s">
        <v>364</v>
      </c>
      <c r="I9" s="28" t="s">
        <v>365</v>
      </c>
      <c r="J9" s="28" t="s">
        <v>366</v>
      </c>
      <c r="K9" s="28" t="s">
        <v>367</v>
      </c>
      <c r="L9" s="28" t="s">
        <v>368</v>
      </c>
      <c r="M9" s="28" t="s">
        <v>369</v>
      </c>
      <c r="N9" s="28" t="s">
        <v>370</v>
      </c>
      <c r="O9" s="45" t="s">
        <v>462</v>
      </c>
      <c r="P9" s="29" t="s">
        <v>371</v>
      </c>
    </row>
    <row r="10" spans="1:16" ht="18.75" customHeight="1">
      <c r="A10" s="46">
        <v>1</v>
      </c>
      <c r="B10" s="106">
        <v>119</v>
      </c>
      <c r="C10" s="102" t="s">
        <v>58</v>
      </c>
      <c r="D10" s="33" t="s">
        <v>288</v>
      </c>
      <c r="E10" s="35">
        <f aca="true" t="shared" si="0" ref="E10:E38">+F10+G10+H10+I10+J10+K10+L10+M10+N10+O10+P10</f>
        <v>1248</v>
      </c>
      <c r="F10" s="41">
        <v>120</v>
      </c>
      <c r="G10" s="16">
        <v>120</v>
      </c>
      <c r="H10" s="16">
        <v>112</v>
      </c>
      <c r="I10" s="16">
        <v>120</v>
      </c>
      <c r="J10" s="16">
        <v>95</v>
      </c>
      <c r="K10" s="16">
        <v>110</v>
      </c>
      <c r="L10" s="16">
        <v>108</v>
      </c>
      <c r="M10" s="16">
        <v>120</v>
      </c>
      <c r="N10" s="21">
        <v>107</v>
      </c>
      <c r="O10" s="18">
        <v>116</v>
      </c>
      <c r="P10" s="26">
        <v>120</v>
      </c>
    </row>
    <row r="11" spans="1:16" ht="18.75" customHeight="1">
      <c r="A11" s="46">
        <v>2</v>
      </c>
      <c r="B11" s="106">
        <v>81</v>
      </c>
      <c r="C11" s="102" t="s">
        <v>60</v>
      </c>
      <c r="D11" s="33" t="s">
        <v>298</v>
      </c>
      <c r="E11" s="35">
        <f t="shared" si="0"/>
        <v>1006</v>
      </c>
      <c r="F11" s="41">
        <v>96</v>
      </c>
      <c r="G11" s="16">
        <v>64</v>
      </c>
      <c r="H11" s="16">
        <v>79</v>
      </c>
      <c r="I11" s="16">
        <v>96</v>
      </c>
      <c r="J11" s="16">
        <v>106</v>
      </c>
      <c r="K11" s="16">
        <v>84</v>
      </c>
      <c r="L11" s="16">
        <v>96</v>
      </c>
      <c r="M11" s="16">
        <v>99</v>
      </c>
      <c r="N11" s="21">
        <v>93</v>
      </c>
      <c r="O11" s="18">
        <v>102</v>
      </c>
      <c r="P11" s="26">
        <v>91</v>
      </c>
    </row>
    <row r="12" spans="1:16" ht="18.75" customHeight="1">
      <c r="A12" s="46">
        <v>3</v>
      </c>
      <c r="B12" s="106">
        <v>91</v>
      </c>
      <c r="C12" s="102" t="s">
        <v>72</v>
      </c>
      <c r="D12" s="33" t="s">
        <v>300</v>
      </c>
      <c r="E12" s="35">
        <f t="shared" si="0"/>
        <v>849</v>
      </c>
      <c r="F12" s="41">
        <v>48</v>
      </c>
      <c r="G12" s="16">
        <v>57</v>
      </c>
      <c r="H12" s="16">
        <v>96</v>
      </c>
      <c r="I12" s="16">
        <v>90</v>
      </c>
      <c r="J12" s="16">
        <v>93</v>
      </c>
      <c r="K12" s="16">
        <v>99</v>
      </c>
      <c r="L12" s="16">
        <v>55</v>
      </c>
      <c r="M12" s="16">
        <v>63</v>
      </c>
      <c r="N12" s="21">
        <v>80</v>
      </c>
      <c r="O12" s="18">
        <v>90</v>
      </c>
      <c r="P12" s="26">
        <v>78</v>
      </c>
    </row>
    <row r="13" spans="1:16" ht="18.75" customHeight="1">
      <c r="A13" s="46">
        <v>4</v>
      </c>
      <c r="B13" s="106">
        <v>12</v>
      </c>
      <c r="C13" s="102" t="s">
        <v>65</v>
      </c>
      <c r="D13" s="33" t="s">
        <v>305</v>
      </c>
      <c r="E13" s="35">
        <f t="shared" si="0"/>
        <v>731</v>
      </c>
      <c r="F13" s="41">
        <v>76</v>
      </c>
      <c r="G13" s="16">
        <v>75</v>
      </c>
      <c r="H13" s="16">
        <v>76</v>
      </c>
      <c r="I13" s="16">
        <v>69</v>
      </c>
      <c r="J13" s="16">
        <v>55</v>
      </c>
      <c r="K13" s="16">
        <v>55</v>
      </c>
      <c r="L13" s="16">
        <v>67</v>
      </c>
      <c r="M13" s="16">
        <v>63</v>
      </c>
      <c r="N13" s="21">
        <v>59</v>
      </c>
      <c r="O13" s="18">
        <v>79</v>
      </c>
      <c r="P13" s="26">
        <v>57</v>
      </c>
    </row>
    <row r="14" spans="1:16" ht="18.75" customHeight="1">
      <c r="A14" s="46">
        <v>5</v>
      </c>
      <c r="B14" s="106">
        <v>14</v>
      </c>
      <c r="C14" s="102" t="s">
        <v>66</v>
      </c>
      <c r="D14" s="33" t="s">
        <v>302</v>
      </c>
      <c r="E14" s="35">
        <f t="shared" si="0"/>
        <v>727</v>
      </c>
      <c r="F14" s="41">
        <v>74</v>
      </c>
      <c r="G14" s="16">
        <v>108</v>
      </c>
      <c r="H14" s="16">
        <v>84</v>
      </c>
      <c r="I14" s="16">
        <v>53</v>
      </c>
      <c r="J14" s="16">
        <v>83</v>
      </c>
      <c r="K14" s="16">
        <v>91</v>
      </c>
      <c r="L14" s="16">
        <v>74</v>
      </c>
      <c r="M14" s="16">
        <v>81</v>
      </c>
      <c r="N14" s="21">
        <v>79</v>
      </c>
      <c r="O14" s="18"/>
      <c r="P14" s="26"/>
    </row>
    <row r="15" spans="1:16" ht="16.5">
      <c r="A15" s="46">
        <v>6</v>
      </c>
      <c r="B15" s="42">
        <v>54</v>
      </c>
      <c r="C15" s="43" t="s">
        <v>61</v>
      </c>
      <c r="D15" s="33" t="s">
        <v>294</v>
      </c>
      <c r="E15" s="35">
        <f t="shared" si="0"/>
        <v>687</v>
      </c>
      <c r="F15" s="41">
        <v>96</v>
      </c>
      <c r="G15" s="16">
        <v>55</v>
      </c>
      <c r="H15" s="16">
        <v>80</v>
      </c>
      <c r="I15" s="16">
        <v>59</v>
      </c>
      <c r="J15" s="16">
        <v>87</v>
      </c>
      <c r="K15" s="16"/>
      <c r="L15" s="16">
        <v>120</v>
      </c>
      <c r="M15" s="16">
        <v>81</v>
      </c>
      <c r="N15" s="21">
        <v>109</v>
      </c>
      <c r="O15" s="18"/>
      <c r="P15" s="26"/>
    </row>
    <row r="16" spans="1:16" ht="16.5">
      <c r="A16" s="46">
        <v>7</v>
      </c>
      <c r="B16" s="42">
        <v>67</v>
      </c>
      <c r="C16" s="94" t="s">
        <v>258</v>
      </c>
      <c r="D16" s="33" t="s">
        <v>240</v>
      </c>
      <c r="E16" s="35">
        <f t="shared" si="0"/>
        <v>583</v>
      </c>
      <c r="F16" s="41"/>
      <c r="G16" s="16">
        <v>96</v>
      </c>
      <c r="H16" s="16">
        <v>116</v>
      </c>
      <c r="I16" s="16">
        <v>105</v>
      </c>
      <c r="J16" s="16">
        <v>71</v>
      </c>
      <c r="K16" s="16">
        <v>86</v>
      </c>
      <c r="L16" s="16"/>
      <c r="M16" s="16"/>
      <c r="N16" s="21"/>
      <c r="O16" s="18">
        <v>109</v>
      </c>
      <c r="P16" s="26"/>
    </row>
    <row r="17" spans="1:16" ht="16.5">
      <c r="A17" s="46">
        <v>8</v>
      </c>
      <c r="B17" s="42">
        <v>2</v>
      </c>
      <c r="C17" s="94" t="s">
        <v>75</v>
      </c>
      <c r="D17" s="33" t="s">
        <v>288</v>
      </c>
      <c r="E17" s="35">
        <f t="shared" si="0"/>
        <v>488</v>
      </c>
      <c r="F17" s="41">
        <v>41</v>
      </c>
      <c r="G17" s="16">
        <v>53</v>
      </c>
      <c r="H17" s="16">
        <v>53</v>
      </c>
      <c r="I17" s="16">
        <v>69</v>
      </c>
      <c r="J17" s="16"/>
      <c r="K17" s="16">
        <v>23</v>
      </c>
      <c r="L17" s="16">
        <v>77</v>
      </c>
      <c r="M17" s="16">
        <v>70</v>
      </c>
      <c r="N17" s="21"/>
      <c r="O17" s="18"/>
      <c r="P17" s="26">
        <v>102</v>
      </c>
    </row>
    <row r="18" spans="1:16" ht="16.5">
      <c r="A18" s="46">
        <v>9</v>
      </c>
      <c r="B18" s="42">
        <v>29</v>
      </c>
      <c r="C18" s="94" t="s">
        <v>81</v>
      </c>
      <c r="D18" s="33" t="s">
        <v>290</v>
      </c>
      <c r="E18" s="35">
        <f t="shared" si="0"/>
        <v>412</v>
      </c>
      <c r="F18" s="41">
        <v>25</v>
      </c>
      <c r="G18" s="16">
        <v>16</v>
      </c>
      <c r="H18" s="16">
        <v>31</v>
      </c>
      <c r="I18" s="16">
        <v>37</v>
      </c>
      <c r="J18" s="16">
        <v>27</v>
      </c>
      <c r="K18" s="16">
        <v>59</v>
      </c>
      <c r="L18" s="16">
        <v>65</v>
      </c>
      <c r="M18" s="16">
        <v>51</v>
      </c>
      <c r="N18" s="21">
        <v>32</v>
      </c>
      <c r="O18" s="18">
        <v>69</v>
      </c>
      <c r="P18" s="26"/>
    </row>
    <row r="19" spans="1:16" ht="16.5">
      <c r="A19" s="46">
        <v>10</v>
      </c>
      <c r="B19" s="42">
        <v>17</v>
      </c>
      <c r="C19" s="94" t="s">
        <v>71</v>
      </c>
      <c r="D19" s="33"/>
      <c r="E19" s="35">
        <f t="shared" si="0"/>
        <v>353</v>
      </c>
      <c r="F19" s="41">
        <v>57</v>
      </c>
      <c r="G19" s="16">
        <v>53</v>
      </c>
      <c r="H19" s="16">
        <v>40</v>
      </c>
      <c r="I19" s="16">
        <v>43</v>
      </c>
      <c r="J19" s="16">
        <v>57</v>
      </c>
      <c r="K19" s="16">
        <v>63</v>
      </c>
      <c r="L19" s="16"/>
      <c r="M19" s="16"/>
      <c r="N19" s="21"/>
      <c r="O19" s="18">
        <v>26</v>
      </c>
      <c r="P19" s="26">
        <v>14</v>
      </c>
    </row>
    <row r="20" spans="1:16" ht="16.5">
      <c r="A20" s="46">
        <v>11</v>
      </c>
      <c r="B20" s="42">
        <v>6</v>
      </c>
      <c r="C20" s="94" t="s">
        <v>261</v>
      </c>
      <c r="D20" s="33"/>
      <c r="E20" s="35">
        <f t="shared" si="0"/>
        <v>336</v>
      </c>
      <c r="F20" s="41"/>
      <c r="G20" s="16">
        <v>10</v>
      </c>
      <c r="H20" s="16">
        <v>38</v>
      </c>
      <c r="I20" s="16"/>
      <c r="J20" s="16">
        <v>38</v>
      </c>
      <c r="K20" s="16"/>
      <c r="L20" s="16"/>
      <c r="M20" s="16">
        <v>53</v>
      </c>
      <c r="N20" s="21">
        <v>59</v>
      </c>
      <c r="O20" s="18">
        <v>61</v>
      </c>
      <c r="P20" s="26">
        <v>77</v>
      </c>
    </row>
    <row r="21" spans="1:16" ht="16.5">
      <c r="A21" s="46">
        <v>12</v>
      </c>
      <c r="B21" s="42">
        <v>69</v>
      </c>
      <c r="C21" s="94" t="s">
        <v>134</v>
      </c>
      <c r="D21" s="33"/>
      <c r="E21" s="35">
        <f t="shared" si="0"/>
        <v>233</v>
      </c>
      <c r="F21" s="41"/>
      <c r="G21" s="16"/>
      <c r="H21" s="16"/>
      <c r="I21" s="16">
        <v>28</v>
      </c>
      <c r="J21" s="16">
        <v>17</v>
      </c>
      <c r="K21" s="16">
        <v>26</v>
      </c>
      <c r="L21" s="16">
        <v>47</v>
      </c>
      <c r="M21" s="16">
        <v>47</v>
      </c>
      <c r="N21" s="21">
        <v>63</v>
      </c>
      <c r="O21" s="18">
        <v>5</v>
      </c>
      <c r="P21" s="26"/>
    </row>
    <row r="22" spans="1:16" ht="16.5">
      <c r="A22" s="46">
        <v>13</v>
      </c>
      <c r="B22" s="42">
        <v>57</v>
      </c>
      <c r="C22" s="94" t="s">
        <v>86</v>
      </c>
      <c r="D22" s="33" t="s">
        <v>289</v>
      </c>
      <c r="E22" s="35">
        <f t="shared" si="0"/>
        <v>230</v>
      </c>
      <c r="F22" s="41">
        <v>18</v>
      </c>
      <c r="G22" s="16">
        <v>6</v>
      </c>
      <c r="H22" s="16">
        <v>39</v>
      </c>
      <c r="I22" s="16">
        <v>29</v>
      </c>
      <c r="J22" s="16">
        <v>16</v>
      </c>
      <c r="K22" s="16">
        <v>41</v>
      </c>
      <c r="L22" s="16">
        <v>21</v>
      </c>
      <c r="M22" s="16">
        <v>37</v>
      </c>
      <c r="N22" s="21">
        <v>23</v>
      </c>
      <c r="O22" s="18"/>
      <c r="P22" s="26"/>
    </row>
    <row r="23" spans="1:16" ht="16.5">
      <c r="A23" s="46">
        <v>14</v>
      </c>
      <c r="B23" s="42">
        <v>31</v>
      </c>
      <c r="C23" s="94" t="s">
        <v>78</v>
      </c>
      <c r="D23" s="33" t="s">
        <v>299</v>
      </c>
      <c r="E23" s="35">
        <f t="shared" si="0"/>
        <v>226</v>
      </c>
      <c r="F23" s="41">
        <v>27</v>
      </c>
      <c r="G23" s="16">
        <v>6</v>
      </c>
      <c r="H23" s="16">
        <v>20</v>
      </c>
      <c r="I23" s="16">
        <v>18</v>
      </c>
      <c r="J23" s="16">
        <v>13</v>
      </c>
      <c r="K23" s="16"/>
      <c r="L23" s="16">
        <v>20</v>
      </c>
      <c r="M23" s="16">
        <v>24</v>
      </c>
      <c r="N23" s="21">
        <v>35</v>
      </c>
      <c r="O23" s="18">
        <v>41</v>
      </c>
      <c r="P23" s="26">
        <v>22</v>
      </c>
    </row>
    <row r="24" spans="1:16" ht="16.5">
      <c r="A24" s="46">
        <v>15</v>
      </c>
      <c r="B24" s="42">
        <v>15</v>
      </c>
      <c r="C24" s="94" t="s">
        <v>84</v>
      </c>
      <c r="D24" s="33" t="s">
        <v>298</v>
      </c>
      <c r="E24" s="35">
        <f t="shared" si="0"/>
        <v>199</v>
      </c>
      <c r="F24" s="41">
        <v>22</v>
      </c>
      <c r="G24" s="16">
        <v>10</v>
      </c>
      <c r="H24" s="16">
        <v>25</v>
      </c>
      <c r="I24" s="16">
        <v>12</v>
      </c>
      <c r="J24" s="16">
        <v>7</v>
      </c>
      <c r="K24" s="16">
        <v>31</v>
      </c>
      <c r="L24" s="16">
        <v>6</v>
      </c>
      <c r="M24" s="16">
        <v>19</v>
      </c>
      <c r="N24" s="21">
        <v>27</v>
      </c>
      <c r="O24" s="18">
        <v>23</v>
      </c>
      <c r="P24" s="26">
        <v>17</v>
      </c>
    </row>
    <row r="25" spans="1:16" ht="16.5">
      <c r="A25" s="46">
        <v>16</v>
      </c>
      <c r="B25" s="42">
        <v>89</v>
      </c>
      <c r="C25" s="94" t="s">
        <v>88</v>
      </c>
      <c r="D25" s="33" t="s">
        <v>312</v>
      </c>
      <c r="E25" s="35">
        <f t="shared" si="0"/>
        <v>174</v>
      </c>
      <c r="F25" s="41">
        <v>16</v>
      </c>
      <c r="G25" s="16">
        <v>8</v>
      </c>
      <c r="H25" s="16">
        <v>23</v>
      </c>
      <c r="I25" s="16">
        <v>10</v>
      </c>
      <c r="J25" s="16">
        <v>9</v>
      </c>
      <c r="K25" s="16">
        <v>18</v>
      </c>
      <c r="L25" s="16">
        <v>15</v>
      </c>
      <c r="M25" s="16">
        <v>7</v>
      </c>
      <c r="N25" s="21">
        <v>12</v>
      </c>
      <c r="O25" s="18">
        <v>43</v>
      </c>
      <c r="P25" s="26">
        <v>13</v>
      </c>
    </row>
    <row r="26" spans="1:16" ht="16.5">
      <c r="A26" s="46">
        <v>17</v>
      </c>
      <c r="B26" s="42">
        <v>44</v>
      </c>
      <c r="C26" s="94" t="s">
        <v>77</v>
      </c>
      <c r="D26" s="33" t="s">
        <v>305</v>
      </c>
      <c r="E26" s="35">
        <f t="shared" si="0"/>
        <v>167</v>
      </c>
      <c r="F26" s="41">
        <v>36</v>
      </c>
      <c r="G26" s="16">
        <v>37</v>
      </c>
      <c r="H26" s="16"/>
      <c r="I26" s="16">
        <v>27</v>
      </c>
      <c r="J26" s="16">
        <v>27</v>
      </c>
      <c r="K26" s="16">
        <v>37</v>
      </c>
      <c r="L26" s="16">
        <v>3</v>
      </c>
      <c r="M26" s="16"/>
      <c r="N26" s="21"/>
      <c r="O26" s="18"/>
      <c r="P26" s="26"/>
    </row>
    <row r="27" spans="1:16" ht="16.5">
      <c r="A27" s="46">
        <v>18</v>
      </c>
      <c r="B27" s="42">
        <v>56</v>
      </c>
      <c r="C27" s="94" t="s">
        <v>262</v>
      </c>
      <c r="D27" s="33"/>
      <c r="E27" s="35">
        <f t="shared" si="0"/>
        <v>148</v>
      </c>
      <c r="F27" s="41"/>
      <c r="G27" s="16">
        <v>16</v>
      </c>
      <c r="H27" s="16">
        <v>35</v>
      </c>
      <c r="I27" s="16"/>
      <c r="J27" s="16">
        <v>3</v>
      </c>
      <c r="K27" s="16"/>
      <c r="L27" s="16"/>
      <c r="M27" s="16">
        <v>17</v>
      </c>
      <c r="N27" s="21">
        <v>23</v>
      </c>
      <c r="O27" s="18">
        <v>33</v>
      </c>
      <c r="P27" s="26">
        <v>21</v>
      </c>
    </row>
    <row r="28" spans="1:16" ht="16.5">
      <c r="A28" s="46">
        <v>19</v>
      </c>
      <c r="B28" s="42">
        <v>10</v>
      </c>
      <c r="C28" s="94" t="s">
        <v>80</v>
      </c>
      <c r="D28" s="33" t="s">
        <v>285</v>
      </c>
      <c r="E28" s="35">
        <f t="shared" si="0"/>
        <v>135</v>
      </c>
      <c r="F28" s="41">
        <v>25</v>
      </c>
      <c r="G28" s="16">
        <v>6</v>
      </c>
      <c r="H28" s="16">
        <v>27</v>
      </c>
      <c r="I28" s="16"/>
      <c r="J28" s="16">
        <v>29</v>
      </c>
      <c r="K28" s="16"/>
      <c r="L28" s="16">
        <v>16</v>
      </c>
      <c r="M28" s="16">
        <v>10</v>
      </c>
      <c r="N28" s="21">
        <v>22</v>
      </c>
      <c r="O28" s="18"/>
      <c r="P28" s="26"/>
    </row>
    <row r="29" spans="1:16" ht="16.5">
      <c r="A29" s="46">
        <v>20</v>
      </c>
      <c r="B29" s="42">
        <v>151</v>
      </c>
      <c r="C29" s="94" t="s">
        <v>93</v>
      </c>
      <c r="D29" s="33" t="s">
        <v>293</v>
      </c>
      <c r="E29" s="35">
        <f t="shared" si="0"/>
        <v>111</v>
      </c>
      <c r="F29" s="41">
        <v>9</v>
      </c>
      <c r="G29" s="16">
        <v>2</v>
      </c>
      <c r="H29" s="16">
        <v>17</v>
      </c>
      <c r="I29" s="16">
        <v>9</v>
      </c>
      <c r="J29" s="16">
        <v>8</v>
      </c>
      <c r="K29" s="16">
        <v>16</v>
      </c>
      <c r="L29" s="16">
        <v>15</v>
      </c>
      <c r="M29" s="16">
        <v>10</v>
      </c>
      <c r="N29" s="21">
        <v>7</v>
      </c>
      <c r="O29" s="18">
        <v>18</v>
      </c>
      <c r="P29" s="26"/>
    </row>
    <row r="30" spans="1:16" ht="16.5">
      <c r="A30" s="46">
        <v>21</v>
      </c>
      <c r="B30" s="42">
        <v>77</v>
      </c>
      <c r="C30" s="94" t="s">
        <v>85</v>
      </c>
      <c r="D30" s="33" t="s">
        <v>304</v>
      </c>
      <c r="E30" s="35">
        <f t="shared" si="0"/>
        <v>79</v>
      </c>
      <c r="F30" s="41">
        <v>19</v>
      </c>
      <c r="G30" s="16">
        <v>5</v>
      </c>
      <c r="H30" s="16">
        <v>25</v>
      </c>
      <c r="I30" s="16">
        <v>11</v>
      </c>
      <c r="J30" s="16">
        <v>3</v>
      </c>
      <c r="K30" s="16"/>
      <c r="L30" s="16">
        <v>16</v>
      </c>
      <c r="M30" s="16"/>
      <c r="N30" s="21"/>
      <c r="O30" s="18"/>
      <c r="P30" s="26"/>
    </row>
    <row r="31" spans="1:16" ht="16.5">
      <c r="A31" s="46">
        <v>22</v>
      </c>
      <c r="B31" s="42">
        <v>37</v>
      </c>
      <c r="C31" s="94" t="s">
        <v>90</v>
      </c>
      <c r="D31" s="33" t="s">
        <v>297</v>
      </c>
      <c r="E31" s="35">
        <f t="shared" si="0"/>
        <v>55</v>
      </c>
      <c r="F31" s="41">
        <v>13</v>
      </c>
      <c r="G31" s="16">
        <v>3</v>
      </c>
      <c r="H31" s="16">
        <v>9</v>
      </c>
      <c r="I31" s="16"/>
      <c r="J31" s="16">
        <v>4</v>
      </c>
      <c r="K31" s="16">
        <v>19</v>
      </c>
      <c r="L31" s="16">
        <v>7</v>
      </c>
      <c r="M31" s="16"/>
      <c r="N31" s="21"/>
      <c r="O31" s="18"/>
      <c r="P31" s="26"/>
    </row>
    <row r="32" spans="1:16" ht="16.5">
      <c r="A32" s="46">
        <v>23</v>
      </c>
      <c r="B32" s="42">
        <v>74</v>
      </c>
      <c r="C32" s="94" t="s">
        <v>89</v>
      </c>
      <c r="D32" s="33" t="s">
        <v>297</v>
      </c>
      <c r="E32" s="35">
        <f t="shared" si="0"/>
        <v>46</v>
      </c>
      <c r="F32" s="41">
        <v>16</v>
      </c>
      <c r="G32" s="16">
        <v>3</v>
      </c>
      <c r="H32" s="16">
        <v>11</v>
      </c>
      <c r="I32" s="16">
        <v>6</v>
      </c>
      <c r="J32" s="16">
        <v>4</v>
      </c>
      <c r="K32" s="16"/>
      <c r="L32" s="16">
        <v>6</v>
      </c>
      <c r="M32" s="16"/>
      <c r="N32" s="21"/>
      <c r="O32" s="18"/>
      <c r="P32" s="26"/>
    </row>
    <row r="33" spans="1:16" ht="16.5">
      <c r="A33" s="46">
        <v>24</v>
      </c>
      <c r="B33" s="42">
        <v>9</v>
      </c>
      <c r="C33" s="94" t="s">
        <v>87</v>
      </c>
      <c r="D33" s="33" t="s">
        <v>297</v>
      </c>
      <c r="E33" s="35">
        <f t="shared" si="0"/>
        <v>43</v>
      </c>
      <c r="F33" s="41">
        <v>17</v>
      </c>
      <c r="G33" s="16">
        <v>1</v>
      </c>
      <c r="H33" s="16">
        <v>11</v>
      </c>
      <c r="I33" s="16">
        <v>4</v>
      </c>
      <c r="J33" s="16">
        <v>1</v>
      </c>
      <c r="K33" s="16"/>
      <c r="L33" s="16"/>
      <c r="M33" s="16">
        <v>3</v>
      </c>
      <c r="N33" s="21">
        <v>3</v>
      </c>
      <c r="O33" s="18"/>
      <c r="P33" s="26">
        <v>3</v>
      </c>
    </row>
    <row r="34" spans="1:16" ht="16.5">
      <c r="A34" s="46">
        <v>25</v>
      </c>
      <c r="B34" s="42">
        <v>70</v>
      </c>
      <c r="C34" s="94" t="s">
        <v>91</v>
      </c>
      <c r="D34" s="33" t="s">
        <v>293</v>
      </c>
      <c r="E34" s="35">
        <f t="shared" si="0"/>
        <v>37</v>
      </c>
      <c r="F34" s="41">
        <v>12</v>
      </c>
      <c r="G34" s="16">
        <v>3</v>
      </c>
      <c r="H34" s="16"/>
      <c r="I34" s="16">
        <v>3</v>
      </c>
      <c r="J34" s="16"/>
      <c r="K34" s="16">
        <v>5</v>
      </c>
      <c r="L34" s="16">
        <v>5</v>
      </c>
      <c r="M34" s="16">
        <v>4</v>
      </c>
      <c r="N34" s="21"/>
      <c r="O34" s="18">
        <v>5</v>
      </c>
      <c r="P34" s="26"/>
    </row>
    <row r="35" spans="1:16" ht="16.5">
      <c r="A35" s="46">
        <v>26</v>
      </c>
      <c r="B35" s="42">
        <v>53</v>
      </c>
      <c r="C35" s="94" t="s">
        <v>102</v>
      </c>
      <c r="D35" s="33" t="s">
        <v>290</v>
      </c>
      <c r="E35" s="35">
        <f t="shared" si="0"/>
        <v>31</v>
      </c>
      <c r="F35" s="41">
        <v>3</v>
      </c>
      <c r="G35" s="16">
        <v>2</v>
      </c>
      <c r="H35" s="16">
        <v>3</v>
      </c>
      <c r="I35" s="16">
        <v>3</v>
      </c>
      <c r="J35" s="16">
        <v>3</v>
      </c>
      <c r="K35" s="16">
        <v>8</v>
      </c>
      <c r="L35" s="16"/>
      <c r="M35" s="16">
        <v>3</v>
      </c>
      <c r="N35" s="21">
        <v>3</v>
      </c>
      <c r="O35" s="18">
        <v>3</v>
      </c>
      <c r="P35" s="26"/>
    </row>
    <row r="36" spans="1:16" ht="16.5">
      <c r="A36" s="46">
        <v>27</v>
      </c>
      <c r="B36" s="42">
        <v>18</v>
      </c>
      <c r="C36" s="94" t="s">
        <v>96</v>
      </c>
      <c r="D36" s="33"/>
      <c r="E36" s="35">
        <f t="shared" si="0"/>
        <v>28</v>
      </c>
      <c r="F36" s="41">
        <v>5</v>
      </c>
      <c r="G36" s="16">
        <v>2</v>
      </c>
      <c r="H36" s="16">
        <v>3</v>
      </c>
      <c r="I36" s="16">
        <v>3</v>
      </c>
      <c r="J36" s="16">
        <v>3</v>
      </c>
      <c r="K36" s="16"/>
      <c r="L36" s="16">
        <v>3</v>
      </c>
      <c r="M36" s="16">
        <v>3</v>
      </c>
      <c r="N36" s="21">
        <v>3</v>
      </c>
      <c r="O36" s="18">
        <v>3</v>
      </c>
      <c r="P36" s="26"/>
    </row>
    <row r="37" spans="1:16" ht="16.5">
      <c r="A37" s="46">
        <v>28</v>
      </c>
      <c r="B37" s="42">
        <v>28</v>
      </c>
      <c r="C37" s="94" t="s">
        <v>99</v>
      </c>
      <c r="D37" s="32" t="s">
        <v>240</v>
      </c>
      <c r="E37" s="35">
        <f t="shared" si="0"/>
        <v>17</v>
      </c>
      <c r="F37" s="41">
        <v>3</v>
      </c>
      <c r="G37" s="16"/>
      <c r="H37" s="16">
        <v>2</v>
      </c>
      <c r="I37" s="16">
        <v>3</v>
      </c>
      <c r="J37" s="16"/>
      <c r="K37" s="16"/>
      <c r="L37" s="16">
        <v>3</v>
      </c>
      <c r="M37" s="16">
        <v>3</v>
      </c>
      <c r="N37" s="21">
        <v>3</v>
      </c>
      <c r="O37" s="18"/>
      <c r="P37" s="26"/>
    </row>
    <row r="38" spans="1:16" ht="16.5">
      <c r="A38" s="46">
        <v>29</v>
      </c>
      <c r="B38" s="42">
        <v>66</v>
      </c>
      <c r="C38" s="94" t="s">
        <v>106</v>
      </c>
      <c r="D38" s="33" t="s">
        <v>299</v>
      </c>
      <c r="E38" s="35">
        <f t="shared" si="0"/>
        <v>17</v>
      </c>
      <c r="F38" s="41">
        <v>1</v>
      </c>
      <c r="G38" s="16">
        <v>2</v>
      </c>
      <c r="H38" s="16">
        <v>4</v>
      </c>
      <c r="I38" s="16"/>
      <c r="J38" s="16">
        <v>3</v>
      </c>
      <c r="K38" s="16">
        <v>5</v>
      </c>
      <c r="L38" s="16"/>
      <c r="M38" s="16">
        <v>2</v>
      </c>
      <c r="N38" s="21"/>
      <c r="O38" s="18"/>
      <c r="P38" s="26"/>
    </row>
    <row r="39" spans="1:16" ht="16.5" customHeight="1">
      <c r="A39" s="121" t="s">
        <v>530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3"/>
    </row>
    <row r="40" spans="1:16" ht="16.5">
      <c r="A40" s="46"/>
      <c r="B40" s="39">
        <v>11</v>
      </c>
      <c r="C40" s="40" t="s">
        <v>76</v>
      </c>
      <c r="D40" s="33"/>
      <c r="E40" s="35">
        <f aca="true" t="shared" si="1" ref="E40:E71">+F40+G40+H40+I40+J40+K40+L40+M40+N40+O40+P40</f>
        <v>362</v>
      </c>
      <c r="F40" s="41">
        <v>38</v>
      </c>
      <c r="G40" s="16"/>
      <c r="H40" s="16">
        <v>58</v>
      </c>
      <c r="I40" s="16"/>
      <c r="J40" s="16"/>
      <c r="K40" s="16">
        <v>103</v>
      </c>
      <c r="L40" s="16"/>
      <c r="M40" s="16">
        <v>64</v>
      </c>
      <c r="N40" s="21"/>
      <c r="O40" s="18"/>
      <c r="P40" s="26">
        <v>99</v>
      </c>
    </row>
    <row r="41" spans="1:16" ht="16.5">
      <c r="A41" s="46"/>
      <c r="B41" s="39">
        <v>62</v>
      </c>
      <c r="C41" s="40" t="s">
        <v>68</v>
      </c>
      <c r="D41" s="33" t="s">
        <v>311</v>
      </c>
      <c r="E41" s="35">
        <f t="shared" si="1"/>
        <v>248</v>
      </c>
      <c r="F41" s="41">
        <v>68</v>
      </c>
      <c r="G41" s="16">
        <v>17</v>
      </c>
      <c r="H41" s="16">
        <v>80</v>
      </c>
      <c r="I41" s="16"/>
      <c r="J41" s="16"/>
      <c r="K41" s="16"/>
      <c r="L41" s="16"/>
      <c r="M41" s="16">
        <v>83</v>
      </c>
      <c r="N41" s="21"/>
      <c r="O41" s="18"/>
      <c r="P41" s="26"/>
    </row>
    <row r="42" spans="1:16" ht="16.5">
      <c r="A42" s="46"/>
      <c r="B42" s="39">
        <v>36</v>
      </c>
      <c r="C42" s="40" t="s">
        <v>62</v>
      </c>
      <c r="D42" s="33" t="s">
        <v>300</v>
      </c>
      <c r="E42" s="35">
        <f t="shared" si="1"/>
        <v>229</v>
      </c>
      <c r="F42" s="41">
        <v>91</v>
      </c>
      <c r="G42" s="16">
        <v>86</v>
      </c>
      <c r="H42" s="16">
        <v>52</v>
      </c>
      <c r="I42" s="16"/>
      <c r="J42" s="16"/>
      <c r="K42" s="16"/>
      <c r="L42" s="16"/>
      <c r="M42" s="16"/>
      <c r="N42" s="21"/>
      <c r="O42" s="18"/>
      <c r="P42" s="26"/>
    </row>
    <row r="43" spans="1:16" ht="16.5">
      <c r="A43" s="46"/>
      <c r="B43" s="39">
        <v>20</v>
      </c>
      <c r="C43" s="40" t="s">
        <v>64</v>
      </c>
      <c r="D43" s="33" t="s">
        <v>287</v>
      </c>
      <c r="E43" s="35">
        <f t="shared" si="1"/>
        <v>202</v>
      </c>
      <c r="F43" s="41">
        <v>84</v>
      </c>
      <c r="G43" s="16">
        <v>47</v>
      </c>
      <c r="H43" s="16"/>
      <c r="I43" s="16"/>
      <c r="J43" s="16">
        <v>71</v>
      </c>
      <c r="K43" s="16"/>
      <c r="L43" s="16"/>
      <c r="M43" s="16"/>
      <c r="N43" s="21"/>
      <c r="O43" s="18"/>
      <c r="P43" s="26"/>
    </row>
    <row r="44" spans="1:16" ht="16.5">
      <c r="A44" s="46"/>
      <c r="B44" s="39">
        <v>90</v>
      </c>
      <c r="C44" s="40" t="s">
        <v>73</v>
      </c>
      <c r="D44" s="33"/>
      <c r="E44" s="35">
        <f t="shared" si="1"/>
        <v>190</v>
      </c>
      <c r="F44" s="41">
        <v>45</v>
      </c>
      <c r="G44" s="16"/>
      <c r="H44" s="16">
        <v>55</v>
      </c>
      <c r="I44" s="16"/>
      <c r="J44" s="16"/>
      <c r="K44" s="16">
        <v>51</v>
      </c>
      <c r="L44" s="16"/>
      <c r="M44" s="16"/>
      <c r="N44" s="21"/>
      <c r="O44" s="18"/>
      <c r="P44" s="26">
        <v>39</v>
      </c>
    </row>
    <row r="45" spans="1:16" ht="16.5">
      <c r="A45" s="46"/>
      <c r="B45" s="39">
        <v>96</v>
      </c>
      <c r="C45" s="40" t="s">
        <v>67</v>
      </c>
      <c r="D45" s="33"/>
      <c r="E45" s="35">
        <f t="shared" si="1"/>
        <v>181</v>
      </c>
      <c r="F45" s="41">
        <v>73</v>
      </c>
      <c r="G45" s="16"/>
      <c r="H45" s="16"/>
      <c r="I45" s="16"/>
      <c r="J45" s="16"/>
      <c r="K45" s="16"/>
      <c r="L45" s="16">
        <v>28</v>
      </c>
      <c r="M45" s="16"/>
      <c r="N45" s="21">
        <v>80</v>
      </c>
      <c r="O45" s="18"/>
      <c r="P45" s="26"/>
    </row>
    <row r="46" spans="1:16" ht="16.5">
      <c r="A46" s="46"/>
      <c r="B46" s="39">
        <v>21</v>
      </c>
      <c r="C46" s="40" t="s">
        <v>70</v>
      </c>
      <c r="D46" s="33" t="s">
        <v>290</v>
      </c>
      <c r="E46" s="35">
        <f t="shared" si="1"/>
        <v>169</v>
      </c>
      <c r="F46" s="41">
        <v>61</v>
      </c>
      <c r="G46" s="16">
        <v>49</v>
      </c>
      <c r="H46" s="16">
        <v>42</v>
      </c>
      <c r="I46" s="16">
        <v>17</v>
      </c>
      <c r="J46" s="16"/>
      <c r="K46" s="16"/>
      <c r="L46" s="16"/>
      <c r="M46" s="16"/>
      <c r="N46" s="21"/>
      <c r="O46" s="18"/>
      <c r="P46" s="26"/>
    </row>
    <row r="47" spans="1:16" ht="16.5">
      <c r="A47" s="46"/>
      <c r="B47" s="39">
        <v>1</v>
      </c>
      <c r="C47" s="40" t="s">
        <v>259</v>
      </c>
      <c r="D47" s="33"/>
      <c r="E47" s="35">
        <f t="shared" si="1"/>
        <v>140</v>
      </c>
      <c r="F47" s="41"/>
      <c r="G47" s="16">
        <v>41</v>
      </c>
      <c r="H47" s="16"/>
      <c r="I47" s="16"/>
      <c r="J47" s="16">
        <v>40</v>
      </c>
      <c r="K47" s="16"/>
      <c r="L47" s="16">
        <v>58</v>
      </c>
      <c r="M47" s="16"/>
      <c r="N47" s="21">
        <v>1</v>
      </c>
      <c r="O47" s="18"/>
      <c r="P47" s="26"/>
    </row>
    <row r="48" spans="1:16" ht="16.5">
      <c r="A48" s="46"/>
      <c r="B48" s="39">
        <v>49</v>
      </c>
      <c r="C48" s="40" t="s">
        <v>510</v>
      </c>
      <c r="D48" s="33"/>
      <c r="E48" s="35">
        <f t="shared" si="1"/>
        <v>132</v>
      </c>
      <c r="F48" s="41"/>
      <c r="G48" s="16"/>
      <c r="H48" s="16"/>
      <c r="I48" s="16"/>
      <c r="J48" s="16"/>
      <c r="K48" s="16"/>
      <c r="L48" s="16"/>
      <c r="M48" s="16"/>
      <c r="N48" s="21"/>
      <c r="O48" s="18">
        <v>69</v>
      </c>
      <c r="P48" s="26">
        <v>63</v>
      </c>
    </row>
    <row r="49" spans="1:16" ht="16.5">
      <c r="A49" s="46"/>
      <c r="B49" s="39">
        <v>112</v>
      </c>
      <c r="C49" s="40" t="s">
        <v>59</v>
      </c>
      <c r="D49" s="33" t="s">
        <v>311</v>
      </c>
      <c r="E49" s="35">
        <f t="shared" si="1"/>
        <v>116</v>
      </c>
      <c r="F49" s="41">
        <v>116</v>
      </c>
      <c r="G49" s="16"/>
      <c r="H49" s="16"/>
      <c r="I49" s="16"/>
      <c r="J49" s="16"/>
      <c r="K49" s="16"/>
      <c r="L49" s="16"/>
      <c r="M49" s="16"/>
      <c r="N49" s="21"/>
      <c r="O49" s="18"/>
      <c r="P49" s="26"/>
    </row>
    <row r="50" spans="1:16" ht="16.5">
      <c r="A50" s="46"/>
      <c r="B50" s="39">
        <v>283</v>
      </c>
      <c r="C50" s="40" t="s">
        <v>386</v>
      </c>
      <c r="D50" s="33"/>
      <c r="E50" s="35">
        <f t="shared" si="1"/>
        <v>104</v>
      </c>
      <c r="F50" s="41"/>
      <c r="G50" s="16"/>
      <c r="H50" s="16">
        <v>65</v>
      </c>
      <c r="I50" s="16">
        <v>39</v>
      </c>
      <c r="J50" s="16"/>
      <c r="K50" s="16"/>
      <c r="L50" s="16"/>
      <c r="M50" s="16"/>
      <c r="N50" s="21"/>
      <c r="O50" s="18"/>
      <c r="P50" s="26"/>
    </row>
    <row r="51" spans="1:16" ht="16.5">
      <c r="A51" s="46"/>
      <c r="B51" s="39">
        <v>400</v>
      </c>
      <c r="C51" s="40" t="s">
        <v>385</v>
      </c>
      <c r="D51" s="33"/>
      <c r="E51" s="35">
        <f t="shared" si="1"/>
        <v>99</v>
      </c>
      <c r="F51" s="41"/>
      <c r="G51" s="16"/>
      <c r="H51" s="16">
        <v>99</v>
      </c>
      <c r="I51" s="16"/>
      <c r="J51" s="16"/>
      <c r="K51" s="16"/>
      <c r="L51" s="16"/>
      <c r="M51" s="16"/>
      <c r="N51" s="21"/>
      <c r="O51" s="18"/>
      <c r="P51" s="26"/>
    </row>
    <row r="52" spans="1:16" ht="16.5">
      <c r="A52" s="46"/>
      <c r="B52" s="39">
        <v>22</v>
      </c>
      <c r="C52" s="40" t="s">
        <v>387</v>
      </c>
      <c r="D52" s="33"/>
      <c r="E52" s="35">
        <f t="shared" si="1"/>
        <v>98</v>
      </c>
      <c r="F52" s="41"/>
      <c r="G52" s="16"/>
      <c r="H52" s="16">
        <v>49</v>
      </c>
      <c r="I52" s="16">
        <v>49</v>
      </c>
      <c r="J52" s="16"/>
      <c r="K52" s="16"/>
      <c r="L52" s="16"/>
      <c r="M52" s="16"/>
      <c r="N52" s="21"/>
      <c r="O52" s="18"/>
      <c r="P52" s="26"/>
    </row>
    <row r="53" spans="1:16" ht="16.5">
      <c r="A53" s="46"/>
      <c r="B53" s="39">
        <v>217</v>
      </c>
      <c r="C53" s="40" t="s">
        <v>160</v>
      </c>
      <c r="D53" s="33"/>
      <c r="E53" s="35">
        <f t="shared" si="1"/>
        <v>90</v>
      </c>
      <c r="F53" s="41"/>
      <c r="G53" s="16"/>
      <c r="H53" s="16"/>
      <c r="I53" s="16"/>
      <c r="J53" s="16"/>
      <c r="K53" s="16"/>
      <c r="L53" s="16"/>
      <c r="M53" s="16"/>
      <c r="N53" s="21"/>
      <c r="O53" s="18">
        <v>53</v>
      </c>
      <c r="P53" s="26">
        <v>37</v>
      </c>
    </row>
    <row r="54" spans="1:16" ht="16.5">
      <c r="A54" s="46"/>
      <c r="B54" s="39">
        <v>46</v>
      </c>
      <c r="C54" s="40" t="s">
        <v>63</v>
      </c>
      <c r="D54" s="33" t="s">
        <v>288</v>
      </c>
      <c r="E54" s="35">
        <f t="shared" si="1"/>
        <v>86</v>
      </c>
      <c r="F54" s="41">
        <v>86</v>
      </c>
      <c r="G54" s="16"/>
      <c r="H54" s="16"/>
      <c r="I54" s="16"/>
      <c r="J54" s="16"/>
      <c r="K54" s="16"/>
      <c r="L54" s="16"/>
      <c r="M54" s="16"/>
      <c r="N54" s="21"/>
      <c r="O54" s="18"/>
      <c r="P54" s="26"/>
    </row>
    <row r="55" spans="1:16" ht="16.5">
      <c r="A55" s="46"/>
      <c r="B55" s="39">
        <v>25</v>
      </c>
      <c r="C55" s="40" t="s">
        <v>477</v>
      </c>
      <c r="D55" s="33"/>
      <c r="E55" s="35">
        <f t="shared" si="1"/>
        <v>77</v>
      </c>
      <c r="F55" s="41"/>
      <c r="G55" s="16"/>
      <c r="H55" s="16"/>
      <c r="I55" s="16"/>
      <c r="J55" s="16"/>
      <c r="K55" s="16"/>
      <c r="L55" s="16">
        <v>49</v>
      </c>
      <c r="M55" s="16">
        <v>17</v>
      </c>
      <c r="N55" s="21"/>
      <c r="O55" s="18"/>
      <c r="P55" s="26">
        <v>11</v>
      </c>
    </row>
    <row r="56" spans="1:16" ht="16.5">
      <c r="A56" s="46"/>
      <c r="B56" s="39">
        <v>152</v>
      </c>
      <c r="C56" s="40" t="s">
        <v>531</v>
      </c>
      <c r="D56" s="33"/>
      <c r="E56" s="35">
        <f t="shared" si="1"/>
        <v>75</v>
      </c>
      <c r="F56" s="41"/>
      <c r="G56" s="16"/>
      <c r="H56" s="16"/>
      <c r="I56" s="16"/>
      <c r="J56" s="16"/>
      <c r="K56" s="16"/>
      <c r="L56" s="16"/>
      <c r="M56" s="16"/>
      <c r="N56" s="21"/>
      <c r="O56" s="18"/>
      <c r="P56" s="93">
        <v>75</v>
      </c>
    </row>
    <row r="57" spans="1:16" ht="16.5">
      <c r="A57" s="46"/>
      <c r="B57" s="39">
        <v>19</v>
      </c>
      <c r="C57" s="40" t="s">
        <v>449</v>
      </c>
      <c r="D57" s="33" t="s">
        <v>294</v>
      </c>
      <c r="E57" s="35">
        <f t="shared" si="1"/>
        <v>72</v>
      </c>
      <c r="F57" s="41"/>
      <c r="G57" s="16"/>
      <c r="H57" s="16"/>
      <c r="I57" s="16"/>
      <c r="J57" s="16">
        <v>25</v>
      </c>
      <c r="K57" s="16"/>
      <c r="L57" s="16">
        <v>39</v>
      </c>
      <c r="M57" s="16"/>
      <c r="N57" s="21">
        <v>8</v>
      </c>
      <c r="O57" s="18"/>
      <c r="P57" s="26"/>
    </row>
    <row r="58" spans="1:16" ht="16.5">
      <c r="A58" s="46"/>
      <c r="B58" s="39">
        <v>55</v>
      </c>
      <c r="C58" s="40" t="s">
        <v>263</v>
      </c>
      <c r="D58" s="33" t="s">
        <v>288</v>
      </c>
      <c r="E58" s="35">
        <f t="shared" si="1"/>
        <v>70</v>
      </c>
      <c r="F58" s="41"/>
      <c r="G58" s="16">
        <v>6</v>
      </c>
      <c r="H58" s="16"/>
      <c r="I58" s="16"/>
      <c r="J58" s="16"/>
      <c r="K58" s="16"/>
      <c r="L58" s="16"/>
      <c r="M58" s="16"/>
      <c r="N58" s="21"/>
      <c r="O58" s="18">
        <v>34</v>
      </c>
      <c r="P58" s="26">
        <v>30</v>
      </c>
    </row>
    <row r="59" spans="1:16" ht="16.5">
      <c r="A59" s="46"/>
      <c r="B59" s="39">
        <v>730</v>
      </c>
      <c r="C59" s="40" t="s">
        <v>492</v>
      </c>
      <c r="D59" s="33"/>
      <c r="E59" s="35">
        <f t="shared" si="1"/>
        <v>69</v>
      </c>
      <c r="F59" s="41"/>
      <c r="G59" s="16"/>
      <c r="H59" s="16"/>
      <c r="I59" s="16"/>
      <c r="J59" s="16">
        <v>69</v>
      </c>
      <c r="K59" s="16"/>
      <c r="L59" s="16"/>
      <c r="M59" s="16"/>
      <c r="N59" s="21"/>
      <c r="O59" s="18"/>
      <c r="P59" s="26"/>
    </row>
    <row r="60" spans="1:16" ht="16.5">
      <c r="A60" s="46"/>
      <c r="B60" s="39">
        <v>702</v>
      </c>
      <c r="C60" s="40" t="s">
        <v>69</v>
      </c>
      <c r="D60" s="33" t="s">
        <v>299</v>
      </c>
      <c r="E60" s="35">
        <f t="shared" si="1"/>
        <v>67</v>
      </c>
      <c r="F60" s="41">
        <v>67</v>
      </c>
      <c r="G60" s="16"/>
      <c r="H60" s="16"/>
      <c r="I60" s="16"/>
      <c r="J60" s="16"/>
      <c r="K60" s="16"/>
      <c r="L60" s="16"/>
      <c r="M60" s="16"/>
      <c r="N60" s="21"/>
      <c r="O60" s="18"/>
      <c r="P60" s="26"/>
    </row>
    <row r="61" spans="1:16" ht="16.5">
      <c r="A61" s="46"/>
      <c r="B61" s="39">
        <v>118</v>
      </c>
      <c r="C61" s="50" t="s">
        <v>503</v>
      </c>
      <c r="D61" s="33"/>
      <c r="E61" s="35">
        <f t="shared" si="1"/>
        <v>64</v>
      </c>
      <c r="F61" s="21"/>
      <c r="G61" s="47"/>
      <c r="H61" s="47"/>
      <c r="I61" s="47"/>
      <c r="J61" s="47"/>
      <c r="K61" s="47"/>
      <c r="L61" s="47"/>
      <c r="M61" s="47"/>
      <c r="N61" s="47">
        <v>64</v>
      </c>
      <c r="O61" s="18"/>
      <c r="P61" s="26"/>
    </row>
    <row r="62" spans="1:16" ht="16.5">
      <c r="A62" s="46"/>
      <c r="B62" s="39">
        <v>7</v>
      </c>
      <c r="C62" s="40" t="s">
        <v>82</v>
      </c>
      <c r="D62" s="33" t="s">
        <v>310</v>
      </c>
      <c r="E62" s="35">
        <f t="shared" si="1"/>
        <v>56</v>
      </c>
      <c r="F62" s="41">
        <v>25</v>
      </c>
      <c r="G62" s="16"/>
      <c r="H62" s="16"/>
      <c r="I62" s="16"/>
      <c r="J62" s="16"/>
      <c r="K62" s="16"/>
      <c r="L62" s="16"/>
      <c r="M62" s="16"/>
      <c r="N62" s="21">
        <v>31</v>
      </c>
      <c r="O62" s="18"/>
      <c r="P62" s="26"/>
    </row>
    <row r="63" spans="1:16" ht="16.5">
      <c r="A63" s="46"/>
      <c r="B63" s="39">
        <v>82</v>
      </c>
      <c r="C63" s="40" t="s">
        <v>83</v>
      </c>
      <c r="D63" s="33" t="s">
        <v>304</v>
      </c>
      <c r="E63" s="35">
        <f t="shared" si="1"/>
        <v>54</v>
      </c>
      <c r="F63" s="41">
        <v>25</v>
      </c>
      <c r="G63" s="16"/>
      <c r="H63" s="16">
        <v>29</v>
      </c>
      <c r="I63" s="16"/>
      <c r="J63" s="16"/>
      <c r="K63" s="16"/>
      <c r="L63" s="16"/>
      <c r="M63" s="16"/>
      <c r="N63" s="21"/>
      <c r="O63" s="18"/>
      <c r="P63" s="26"/>
    </row>
    <row r="64" spans="1:16" ht="16.5">
      <c r="A64" s="46"/>
      <c r="B64" s="39">
        <v>51</v>
      </c>
      <c r="C64" s="40" t="s">
        <v>388</v>
      </c>
      <c r="D64" s="33"/>
      <c r="E64" s="35">
        <f t="shared" si="1"/>
        <v>48</v>
      </c>
      <c r="F64" s="41"/>
      <c r="G64" s="16"/>
      <c r="H64" s="16">
        <v>48</v>
      </c>
      <c r="I64" s="16"/>
      <c r="J64" s="16"/>
      <c r="K64" s="16"/>
      <c r="L64" s="16"/>
      <c r="M64" s="16"/>
      <c r="N64" s="21"/>
      <c r="O64" s="18"/>
      <c r="P64" s="26"/>
    </row>
    <row r="65" spans="1:16" ht="16.5">
      <c r="A65" s="46"/>
      <c r="B65" s="39">
        <v>116</v>
      </c>
      <c r="C65" s="40" t="s">
        <v>178</v>
      </c>
      <c r="D65" s="33"/>
      <c r="E65" s="35">
        <f t="shared" si="1"/>
        <v>47</v>
      </c>
      <c r="F65" s="41"/>
      <c r="G65" s="16"/>
      <c r="H65" s="16"/>
      <c r="I65" s="16"/>
      <c r="J65" s="16"/>
      <c r="K65" s="16"/>
      <c r="L65" s="16"/>
      <c r="M65" s="16">
        <v>19</v>
      </c>
      <c r="N65" s="21">
        <v>7</v>
      </c>
      <c r="O65" s="18">
        <v>21</v>
      </c>
      <c r="P65" s="26"/>
    </row>
    <row r="66" spans="1:16" ht="16.5">
      <c r="A66" s="46"/>
      <c r="B66" s="39">
        <v>110</v>
      </c>
      <c r="C66" s="40" t="s">
        <v>427</v>
      </c>
      <c r="D66" s="33"/>
      <c r="E66" s="35">
        <f t="shared" si="1"/>
        <v>45</v>
      </c>
      <c r="F66" s="41"/>
      <c r="G66" s="16"/>
      <c r="H66" s="16"/>
      <c r="I66" s="16">
        <v>45</v>
      </c>
      <c r="J66" s="16"/>
      <c r="K66" s="16"/>
      <c r="L66" s="16"/>
      <c r="M66" s="16"/>
      <c r="N66" s="21"/>
      <c r="O66" s="18"/>
      <c r="P66" s="26"/>
    </row>
    <row r="67" spans="1:16" ht="16.5">
      <c r="A67" s="46"/>
      <c r="B67" s="39">
        <v>16</v>
      </c>
      <c r="C67" s="40" t="s">
        <v>74</v>
      </c>
      <c r="D67" s="33" t="s">
        <v>287</v>
      </c>
      <c r="E67" s="35">
        <f t="shared" si="1"/>
        <v>45</v>
      </c>
      <c r="F67" s="41">
        <v>45</v>
      </c>
      <c r="G67" s="16"/>
      <c r="H67" s="16"/>
      <c r="I67" s="16"/>
      <c r="J67" s="16"/>
      <c r="K67" s="16"/>
      <c r="L67" s="16"/>
      <c r="M67" s="16"/>
      <c r="N67" s="21"/>
      <c r="O67" s="18"/>
      <c r="P67" s="26"/>
    </row>
    <row r="68" spans="1:16" ht="16.5">
      <c r="A68" s="46"/>
      <c r="B68" s="39">
        <v>148</v>
      </c>
      <c r="C68" s="40" t="s">
        <v>532</v>
      </c>
      <c r="D68" s="33"/>
      <c r="E68" s="35">
        <f t="shared" si="1"/>
        <v>41</v>
      </c>
      <c r="F68" s="41"/>
      <c r="G68" s="16"/>
      <c r="H68" s="16"/>
      <c r="I68" s="16"/>
      <c r="J68" s="16"/>
      <c r="K68" s="16"/>
      <c r="L68" s="16"/>
      <c r="M68" s="16"/>
      <c r="N68" s="21"/>
      <c r="O68" s="18"/>
      <c r="P68" s="93">
        <v>41</v>
      </c>
    </row>
    <row r="69" spans="1:16" ht="16.5">
      <c r="A69" s="46"/>
      <c r="B69" s="39">
        <v>325</v>
      </c>
      <c r="C69" s="40" t="s">
        <v>389</v>
      </c>
      <c r="D69" s="33"/>
      <c r="E69" s="35">
        <f t="shared" si="1"/>
        <v>40</v>
      </c>
      <c r="F69" s="41"/>
      <c r="G69" s="16"/>
      <c r="H69" s="16">
        <v>40</v>
      </c>
      <c r="I69" s="16"/>
      <c r="J69" s="16"/>
      <c r="K69" s="16"/>
      <c r="L69" s="16"/>
      <c r="M69" s="16"/>
      <c r="N69" s="21"/>
      <c r="O69" s="18"/>
      <c r="P69" s="26"/>
    </row>
    <row r="70" spans="1:16" ht="16.5">
      <c r="A70" s="46"/>
      <c r="B70" s="39">
        <v>8</v>
      </c>
      <c r="C70" s="40" t="s">
        <v>260</v>
      </c>
      <c r="D70" s="33" t="s">
        <v>288</v>
      </c>
      <c r="E70" s="35">
        <f t="shared" si="1"/>
        <v>33</v>
      </c>
      <c r="F70" s="41"/>
      <c r="G70" s="16">
        <v>12</v>
      </c>
      <c r="H70" s="16"/>
      <c r="I70" s="16"/>
      <c r="J70" s="16"/>
      <c r="K70" s="16"/>
      <c r="L70" s="16"/>
      <c r="M70" s="16"/>
      <c r="N70" s="21"/>
      <c r="O70" s="18"/>
      <c r="P70" s="26">
        <v>21</v>
      </c>
    </row>
    <row r="71" spans="1:16" ht="16.5">
      <c r="A71" s="46"/>
      <c r="B71" s="39">
        <v>40</v>
      </c>
      <c r="C71" s="40" t="s">
        <v>478</v>
      </c>
      <c r="D71" s="33"/>
      <c r="E71" s="35">
        <f t="shared" si="1"/>
        <v>30</v>
      </c>
      <c r="F71" s="41"/>
      <c r="G71" s="16"/>
      <c r="H71" s="16"/>
      <c r="I71" s="16"/>
      <c r="J71" s="16"/>
      <c r="K71" s="16"/>
      <c r="L71" s="16">
        <v>30</v>
      </c>
      <c r="M71" s="16"/>
      <c r="N71" s="21"/>
      <c r="O71" s="18"/>
      <c r="P71" s="26"/>
    </row>
    <row r="72" spans="1:16" ht="16.5">
      <c r="A72" s="46"/>
      <c r="B72" s="39">
        <v>75</v>
      </c>
      <c r="C72" s="49" t="s">
        <v>504</v>
      </c>
      <c r="D72" s="33"/>
      <c r="E72" s="35">
        <f aca="true" t="shared" si="2" ref="E72:E103">+F72+G72+H72+I72+J72+K72+L72+M72+N72+O72+P72</f>
        <v>28</v>
      </c>
      <c r="F72" s="21"/>
      <c r="G72" s="47"/>
      <c r="H72" s="47"/>
      <c r="I72" s="47"/>
      <c r="J72" s="47"/>
      <c r="K72" s="47"/>
      <c r="L72" s="47"/>
      <c r="M72" s="47"/>
      <c r="N72" s="47">
        <v>28</v>
      </c>
      <c r="O72" s="18"/>
      <c r="P72" s="26"/>
    </row>
    <row r="73" spans="1:16" ht="16.5">
      <c r="A73" s="46"/>
      <c r="B73" s="39">
        <v>35</v>
      </c>
      <c r="C73" s="40" t="s">
        <v>92</v>
      </c>
      <c r="D73" s="33" t="s">
        <v>296</v>
      </c>
      <c r="E73" s="35">
        <f t="shared" si="2"/>
        <v>27</v>
      </c>
      <c r="F73" s="41">
        <v>10</v>
      </c>
      <c r="G73" s="16">
        <v>3</v>
      </c>
      <c r="H73" s="16">
        <v>7</v>
      </c>
      <c r="I73" s="16">
        <v>3</v>
      </c>
      <c r="J73" s="16"/>
      <c r="K73" s="16">
        <v>4</v>
      </c>
      <c r="L73" s="16"/>
      <c r="M73" s="16"/>
      <c r="N73" s="21"/>
      <c r="O73" s="18"/>
      <c r="P73" s="26"/>
    </row>
    <row r="74" spans="1:16" ht="16.5">
      <c r="A74" s="46"/>
      <c r="B74" s="39">
        <v>65</v>
      </c>
      <c r="C74" s="40" t="s">
        <v>266</v>
      </c>
      <c r="D74" s="33" t="s">
        <v>302</v>
      </c>
      <c r="E74" s="35">
        <f t="shared" si="2"/>
        <v>27</v>
      </c>
      <c r="F74" s="41"/>
      <c r="G74" s="16">
        <v>2</v>
      </c>
      <c r="H74" s="16">
        <v>18</v>
      </c>
      <c r="I74" s="16"/>
      <c r="J74" s="16"/>
      <c r="K74" s="16"/>
      <c r="L74" s="16"/>
      <c r="M74" s="16">
        <v>7</v>
      </c>
      <c r="N74" s="21"/>
      <c r="O74" s="18"/>
      <c r="P74" s="26"/>
    </row>
    <row r="75" spans="1:16" ht="16.5">
      <c r="A75" s="46"/>
      <c r="B75" s="39">
        <v>99</v>
      </c>
      <c r="C75" s="40" t="s">
        <v>79</v>
      </c>
      <c r="D75" s="33"/>
      <c r="E75" s="35">
        <f t="shared" si="2"/>
        <v>27</v>
      </c>
      <c r="F75" s="41">
        <v>27</v>
      </c>
      <c r="G75" s="16"/>
      <c r="H75" s="16"/>
      <c r="I75" s="16"/>
      <c r="J75" s="16"/>
      <c r="K75" s="16"/>
      <c r="L75" s="16"/>
      <c r="M75" s="16"/>
      <c r="N75" s="21"/>
      <c r="O75" s="18"/>
      <c r="P75" s="26"/>
    </row>
    <row r="76" spans="1:16" ht="16.5">
      <c r="A76" s="46"/>
      <c r="B76" s="39">
        <v>37</v>
      </c>
      <c r="C76" s="49" t="s">
        <v>506</v>
      </c>
      <c r="D76" s="33"/>
      <c r="E76" s="35">
        <f t="shared" si="2"/>
        <v>26</v>
      </c>
      <c r="F76" s="21"/>
      <c r="G76" s="47"/>
      <c r="H76" s="47"/>
      <c r="I76" s="47"/>
      <c r="J76" s="47"/>
      <c r="K76" s="47"/>
      <c r="L76" s="47"/>
      <c r="M76" s="47"/>
      <c r="N76" s="47">
        <v>3</v>
      </c>
      <c r="O76" s="18">
        <v>16</v>
      </c>
      <c r="P76" s="26">
        <v>7</v>
      </c>
    </row>
    <row r="77" spans="1:16" ht="16.5">
      <c r="A77" s="46"/>
      <c r="B77" s="39">
        <v>27</v>
      </c>
      <c r="C77" s="40" t="s">
        <v>97</v>
      </c>
      <c r="D77" s="32" t="s">
        <v>240</v>
      </c>
      <c r="E77" s="35">
        <f t="shared" si="2"/>
        <v>24</v>
      </c>
      <c r="F77" s="41">
        <v>4</v>
      </c>
      <c r="G77" s="16"/>
      <c r="H77" s="16">
        <v>4</v>
      </c>
      <c r="I77" s="16"/>
      <c r="J77" s="16">
        <v>3</v>
      </c>
      <c r="K77" s="16">
        <v>10</v>
      </c>
      <c r="L77" s="16"/>
      <c r="M77" s="16"/>
      <c r="N77" s="21"/>
      <c r="O77" s="18"/>
      <c r="P77" s="26">
        <v>3</v>
      </c>
    </row>
    <row r="78" spans="1:16" ht="16.5">
      <c r="A78" s="46"/>
      <c r="B78" s="39">
        <v>34</v>
      </c>
      <c r="C78" s="40" t="s">
        <v>95</v>
      </c>
      <c r="D78" s="32" t="s">
        <v>240</v>
      </c>
      <c r="E78" s="35">
        <f t="shared" si="2"/>
        <v>21</v>
      </c>
      <c r="F78" s="41">
        <v>7</v>
      </c>
      <c r="G78" s="16"/>
      <c r="H78" s="16">
        <v>2</v>
      </c>
      <c r="I78" s="16">
        <v>4</v>
      </c>
      <c r="J78" s="16">
        <v>3</v>
      </c>
      <c r="K78" s="16"/>
      <c r="L78" s="16"/>
      <c r="M78" s="16"/>
      <c r="N78" s="21">
        <v>5</v>
      </c>
      <c r="O78" s="18"/>
      <c r="P78" s="26"/>
    </row>
    <row r="79" spans="1:16" ht="16.5">
      <c r="A79" s="46"/>
      <c r="B79" s="39">
        <v>58</v>
      </c>
      <c r="C79" s="40" t="s">
        <v>94</v>
      </c>
      <c r="D79" s="33" t="s">
        <v>291</v>
      </c>
      <c r="E79" s="35">
        <f t="shared" si="2"/>
        <v>20</v>
      </c>
      <c r="F79" s="41">
        <v>8</v>
      </c>
      <c r="G79" s="16"/>
      <c r="H79" s="16"/>
      <c r="I79" s="16"/>
      <c r="J79" s="16">
        <v>3</v>
      </c>
      <c r="K79" s="16"/>
      <c r="L79" s="16">
        <v>6</v>
      </c>
      <c r="M79" s="16"/>
      <c r="N79" s="21">
        <v>3</v>
      </c>
      <c r="O79" s="18"/>
      <c r="P79" s="26"/>
    </row>
    <row r="80" spans="1:16" ht="16.5">
      <c r="A80" s="46"/>
      <c r="B80" s="39">
        <v>43</v>
      </c>
      <c r="C80" s="40" t="s">
        <v>390</v>
      </c>
      <c r="D80" s="33"/>
      <c r="E80" s="35">
        <f t="shared" si="2"/>
        <v>19</v>
      </c>
      <c r="F80" s="41"/>
      <c r="G80" s="16"/>
      <c r="H80" s="16">
        <v>19</v>
      </c>
      <c r="I80" s="16"/>
      <c r="J80" s="16"/>
      <c r="K80" s="16"/>
      <c r="L80" s="16"/>
      <c r="M80" s="16"/>
      <c r="N80" s="21"/>
      <c r="O80" s="18"/>
      <c r="P80" s="26"/>
    </row>
    <row r="81" spans="1:16" ht="16.5">
      <c r="A81" s="46"/>
      <c r="B81" s="39">
        <v>197</v>
      </c>
      <c r="C81" s="40" t="s">
        <v>511</v>
      </c>
      <c r="D81" s="33"/>
      <c r="E81" s="35">
        <f t="shared" si="2"/>
        <v>17</v>
      </c>
      <c r="F81" s="41"/>
      <c r="G81" s="16"/>
      <c r="H81" s="16"/>
      <c r="I81" s="16"/>
      <c r="J81" s="16"/>
      <c r="K81" s="16"/>
      <c r="L81" s="16"/>
      <c r="M81" s="16"/>
      <c r="N81" s="21"/>
      <c r="O81" s="18">
        <v>17</v>
      </c>
      <c r="P81" s="26"/>
    </row>
    <row r="82" spans="1:16" ht="16.5">
      <c r="A82" s="46"/>
      <c r="B82" s="39">
        <v>23</v>
      </c>
      <c r="C82" s="40" t="s">
        <v>393</v>
      </c>
      <c r="D82" s="33"/>
      <c r="E82" s="35">
        <f t="shared" si="2"/>
        <v>17</v>
      </c>
      <c r="F82" s="41"/>
      <c r="G82" s="16"/>
      <c r="H82" s="16">
        <v>6</v>
      </c>
      <c r="I82" s="16">
        <v>3</v>
      </c>
      <c r="J82" s="16"/>
      <c r="K82" s="16"/>
      <c r="L82" s="16"/>
      <c r="M82" s="16">
        <v>7</v>
      </c>
      <c r="N82" s="21"/>
      <c r="O82" s="18"/>
      <c r="P82" s="26">
        <v>1</v>
      </c>
    </row>
    <row r="83" spans="1:16" ht="16.5">
      <c r="A83" s="46"/>
      <c r="B83" s="39">
        <v>26</v>
      </c>
      <c r="C83" s="40" t="s">
        <v>264</v>
      </c>
      <c r="D83" s="33"/>
      <c r="E83" s="35">
        <f t="shared" si="2"/>
        <v>15</v>
      </c>
      <c r="F83" s="41"/>
      <c r="G83" s="16">
        <v>3</v>
      </c>
      <c r="H83" s="16">
        <v>7</v>
      </c>
      <c r="I83" s="16"/>
      <c r="J83" s="16"/>
      <c r="K83" s="16"/>
      <c r="L83" s="16"/>
      <c r="M83" s="16"/>
      <c r="N83" s="21"/>
      <c r="O83" s="18"/>
      <c r="P83" s="26">
        <v>5</v>
      </c>
    </row>
    <row r="84" spans="1:16" ht="16.5">
      <c r="A84" s="46"/>
      <c r="B84" s="39">
        <v>230</v>
      </c>
      <c r="C84" s="49" t="s">
        <v>505</v>
      </c>
      <c r="D84" s="33"/>
      <c r="E84" s="35">
        <f t="shared" si="2"/>
        <v>12</v>
      </c>
      <c r="F84" s="21"/>
      <c r="G84" s="47"/>
      <c r="H84" s="47"/>
      <c r="I84" s="47"/>
      <c r="J84" s="47"/>
      <c r="K84" s="47"/>
      <c r="L84" s="47"/>
      <c r="M84" s="47"/>
      <c r="N84" s="47">
        <v>3</v>
      </c>
      <c r="O84" s="18">
        <v>5</v>
      </c>
      <c r="P84" s="26">
        <v>4</v>
      </c>
    </row>
    <row r="85" spans="1:16" ht="16.5">
      <c r="A85" s="46"/>
      <c r="B85" s="39">
        <v>59</v>
      </c>
      <c r="C85" s="40" t="s">
        <v>103</v>
      </c>
      <c r="D85" s="33" t="s">
        <v>294</v>
      </c>
      <c r="E85" s="35">
        <f t="shared" si="2"/>
        <v>11</v>
      </c>
      <c r="F85" s="41">
        <v>3</v>
      </c>
      <c r="G85" s="16"/>
      <c r="H85" s="16"/>
      <c r="I85" s="16"/>
      <c r="J85" s="16">
        <v>3</v>
      </c>
      <c r="K85" s="16"/>
      <c r="L85" s="16">
        <v>3</v>
      </c>
      <c r="M85" s="16"/>
      <c r="N85" s="21">
        <v>2</v>
      </c>
      <c r="O85" s="18"/>
      <c r="P85" s="26"/>
    </row>
    <row r="86" spans="1:16" ht="16.5">
      <c r="A86" s="46"/>
      <c r="B86" s="39">
        <v>61</v>
      </c>
      <c r="C86" s="40" t="s">
        <v>104</v>
      </c>
      <c r="D86" s="33" t="s">
        <v>285</v>
      </c>
      <c r="E86" s="35">
        <f t="shared" si="2"/>
        <v>11</v>
      </c>
      <c r="F86" s="41">
        <v>3</v>
      </c>
      <c r="G86" s="16"/>
      <c r="H86" s="16">
        <v>4</v>
      </c>
      <c r="I86" s="16">
        <v>2</v>
      </c>
      <c r="J86" s="16"/>
      <c r="K86" s="16"/>
      <c r="L86" s="16">
        <v>2</v>
      </c>
      <c r="M86" s="16"/>
      <c r="N86" s="21"/>
      <c r="O86" s="18"/>
      <c r="P86" s="26"/>
    </row>
    <row r="87" spans="1:16" ht="16.5">
      <c r="A87" s="46"/>
      <c r="B87" s="39">
        <v>24</v>
      </c>
      <c r="C87" s="40" t="s">
        <v>391</v>
      </c>
      <c r="D87" s="33"/>
      <c r="E87" s="35">
        <f t="shared" si="2"/>
        <v>11</v>
      </c>
      <c r="F87" s="41"/>
      <c r="G87" s="16"/>
      <c r="H87" s="16">
        <v>8</v>
      </c>
      <c r="I87" s="16">
        <v>3</v>
      </c>
      <c r="J87" s="16"/>
      <c r="K87" s="16"/>
      <c r="L87" s="16"/>
      <c r="M87" s="16"/>
      <c r="N87" s="21"/>
      <c r="O87" s="18"/>
      <c r="P87" s="26"/>
    </row>
    <row r="88" spans="1:16" ht="16.5">
      <c r="A88" s="46"/>
      <c r="B88" s="39">
        <v>76</v>
      </c>
      <c r="C88" s="40" t="s">
        <v>483</v>
      </c>
      <c r="D88" s="33"/>
      <c r="E88" s="35">
        <f t="shared" si="2"/>
        <v>10</v>
      </c>
      <c r="F88" s="41"/>
      <c r="G88" s="16"/>
      <c r="H88" s="16"/>
      <c r="I88" s="16"/>
      <c r="J88" s="16"/>
      <c r="K88" s="16"/>
      <c r="L88" s="16">
        <v>2</v>
      </c>
      <c r="M88" s="16"/>
      <c r="N88" s="21"/>
      <c r="O88" s="21">
        <v>8</v>
      </c>
      <c r="P88" s="26"/>
    </row>
    <row r="89" spans="1:16" ht="16.5">
      <c r="A89" s="46"/>
      <c r="B89" s="39">
        <v>63</v>
      </c>
      <c r="C89" s="40" t="s">
        <v>191</v>
      </c>
      <c r="D89" s="33"/>
      <c r="E89" s="35">
        <f t="shared" si="2"/>
        <v>10</v>
      </c>
      <c r="F89" s="41"/>
      <c r="G89" s="16"/>
      <c r="H89" s="16"/>
      <c r="I89" s="16"/>
      <c r="J89" s="16"/>
      <c r="K89" s="16"/>
      <c r="L89" s="16"/>
      <c r="M89" s="16"/>
      <c r="N89" s="21"/>
      <c r="O89" s="18"/>
      <c r="P89" s="93">
        <v>10</v>
      </c>
    </row>
    <row r="90" spans="1:16" ht="16.5">
      <c r="A90" s="46"/>
      <c r="B90" s="39">
        <v>131</v>
      </c>
      <c r="C90" s="40" t="s">
        <v>479</v>
      </c>
      <c r="D90" s="33"/>
      <c r="E90" s="35">
        <f t="shared" si="2"/>
        <v>8</v>
      </c>
      <c r="F90" s="41"/>
      <c r="G90" s="16"/>
      <c r="H90" s="16"/>
      <c r="I90" s="16"/>
      <c r="J90" s="16"/>
      <c r="K90" s="16"/>
      <c r="L90" s="16">
        <v>8</v>
      </c>
      <c r="M90" s="16"/>
      <c r="N90" s="21"/>
      <c r="O90" s="18"/>
      <c r="P90" s="26"/>
    </row>
    <row r="91" spans="1:16" ht="16.5">
      <c r="A91" s="46"/>
      <c r="B91" s="39">
        <v>247</v>
      </c>
      <c r="C91" s="40" t="s">
        <v>450</v>
      </c>
      <c r="D91" s="33"/>
      <c r="E91" s="35">
        <f t="shared" si="2"/>
        <v>8</v>
      </c>
      <c r="F91" s="41"/>
      <c r="G91" s="16"/>
      <c r="H91" s="16"/>
      <c r="I91" s="16"/>
      <c r="J91" s="16">
        <v>8</v>
      </c>
      <c r="K91" s="16"/>
      <c r="L91" s="16"/>
      <c r="M91" s="16"/>
      <c r="N91" s="21"/>
      <c r="O91" s="18"/>
      <c r="P91" s="26"/>
    </row>
    <row r="92" spans="1:16" ht="16.5">
      <c r="A92" s="46"/>
      <c r="B92" s="39">
        <v>50</v>
      </c>
      <c r="C92" t="s">
        <v>100</v>
      </c>
      <c r="D92" s="33" t="s">
        <v>297</v>
      </c>
      <c r="E92" s="35">
        <f t="shared" si="2"/>
        <v>7</v>
      </c>
      <c r="F92" s="41">
        <v>3</v>
      </c>
      <c r="G92" s="16"/>
      <c r="H92" s="16">
        <v>4</v>
      </c>
      <c r="I92" s="16"/>
      <c r="J92" s="16"/>
      <c r="K92" s="16"/>
      <c r="L92" s="16"/>
      <c r="M92" s="16"/>
      <c r="N92" s="21"/>
      <c r="O92" s="18"/>
      <c r="P92" s="26"/>
    </row>
    <row r="93" spans="1:16" ht="16.5">
      <c r="A93" s="46"/>
      <c r="B93" s="39">
        <v>38</v>
      </c>
      <c r="C93" s="40" t="s">
        <v>392</v>
      </c>
      <c r="D93" s="33"/>
      <c r="E93" s="35">
        <f t="shared" si="2"/>
        <v>7</v>
      </c>
      <c r="F93" s="41"/>
      <c r="G93" s="16"/>
      <c r="H93" s="16">
        <v>7</v>
      </c>
      <c r="I93" s="16"/>
      <c r="J93" s="16"/>
      <c r="K93" s="16"/>
      <c r="L93" s="16"/>
      <c r="M93" s="16"/>
      <c r="N93" s="21"/>
      <c r="O93" s="18"/>
      <c r="P93" s="26"/>
    </row>
    <row r="94" spans="1:16" ht="16.5">
      <c r="A94" s="46"/>
      <c r="B94" s="39">
        <v>130</v>
      </c>
      <c r="C94" s="40" t="s">
        <v>452</v>
      </c>
      <c r="D94" s="33"/>
      <c r="E94" s="35">
        <f t="shared" si="2"/>
        <v>6</v>
      </c>
      <c r="F94" s="41"/>
      <c r="G94" s="16"/>
      <c r="H94" s="16"/>
      <c r="I94" s="16"/>
      <c r="J94" s="16">
        <v>3</v>
      </c>
      <c r="K94" s="16"/>
      <c r="L94" s="16">
        <v>3</v>
      </c>
      <c r="M94" s="16"/>
      <c r="N94" s="21"/>
      <c r="O94" s="18"/>
      <c r="P94" s="26"/>
    </row>
    <row r="95" spans="1:16" ht="16.5">
      <c r="A95" s="46"/>
      <c r="B95" s="39">
        <v>68</v>
      </c>
      <c r="C95" s="40" t="s">
        <v>428</v>
      </c>
      <c r="D95" s="33"/>
      <c r="E95" s="35">
        <f t="shared" si="2"/>
        <v>6</v>
      </c>
      <c r="F95" s="41"/>
      <c r="G95" s="16"/>
      <c r="H95" s="16"/>
      <c r="I95" s="16">
        <v>3</v>
      </c>
      <c r="J95" s="16"/>
      <c r="K95" s="16"/>
      <c r="L95" s="16"/>
      <c r="M95" s="16">
        <v>3</v>
      </c>
      <c r="N95" s="21"/>
      <c r="O95" s="18"/>
      <c r="P95" s="26"/>
    </row>
    <row r="96" spans="1:16" ht="16.5">
      <c r="A96" s="46"/>
      <c r="B96" s="39">
        <v>100</v>
      </c>
      <c r="C96" s="40" t="s">
        <v>512</v>
      </c>
      <c r="D96" s="33"/>
      <c r="E96" s="35">
        <f t="shared" si="2"/>
        <v>6</v>
      </c>
      <c r="F96" s="41"/>
      <c r="G96" s="16"/>
      <c r="H96" s="16"/>
      <c r="I96" s="16"/>
      <c r="J96" s="16"/>
      <c r="K96" s="16"/>
      <c r="L96" s="16"/>
      <c r="M96" s="16"/>
      <c r="N96" s="21"/>
      <c r="O96" s="18">
        <v>6</v>
      </c>
      <c r="P96" s="26"/>
    </row>
    <row r="97" spans="1:16" ht="16.5">
      <c r="A97" s="46"/>
      <c r="B97" s="39">
        <v>33</v>
      </c>
      <c r="C97" s="40" t="s">
        <v>101</v>
      </c>
      <c r="D97" s="33" t="s">
        <v>287</v>
      </c>
      <c r="E97" s="35">
        <f t="shared" si="2"/>
        <v>5</v>
      </c>
      <c r="F97" s="41">
        <v>3</v>
      </c>
      <c r="G97" s="16">
        <v>2</v>
      </c>
      <c r="H97" s="16"/>
      <c r="I97" s="16"/>
      <c r="J97" s="16"/>
      <c r="K97" s="16"/>
      <c r="L97" s="16"/>
      <c r="M97" s="16"/>
      <c r="N97" s="21"/>
      <c r="O97" s="18"/>
      <c r="P97" s="26"/>
    </row>
    <row r="98" spans="1:16" ht="16.5">
      <c r="A98" s="46"/>
      <c r="B98" s="39">
        <v>60</v>
      </c>
      <c r="C98" s="40" t="s">
        <v>513</v>
      </c>
      <c r="D98" s="33"/>
      <c r="E98" s="35">
        <f t="shared" si="2"/>
        <v>5</v>
      </c>
      <c r="F98" s="41"/>
      <c r="G98" s="16"/>
      <c r="H98" s="16"/>
      <c r="I98" s="16"/>
      <c r="J98" s="16"/>
      <c r="K98" s="16"/>
      <c r="L98" s="16"/>
      <c r="M98" s="16"/>
      <c r="N98" s="21"/>
      <c r="O98" s="18">
        <v>5</v>
      </c>
      <c r="P98" s="26"/>
    </row>
    <row r="99" spans="1:16" ht="16.5">
      <c r="A99" s="46"/>
      <c r="B99" s="39">
        <v>4</v>
      </c>
      <c r="C99" s="40" t="s">
        <v>265</v>
      </c>
      <c r="D99" s="33"/>
      <c r="E99" s="35">
        <f t="shared" si="2"/>
        <v>5</v>
      </c>
      <c r="F99" s="41"/>
      <c r="G99" s="16">
        <v>2</v>
      </c>
      <c r="H99" s="16"/>
      <c r="I99" s="16"/>
      <c r="J99" s="16"/>
      <c r="K99" s="16"/>
      <c r="L99" s="16"/>
      <c r="M99" s="16"/>
      <c r="N99" s="21"/>
      <c r="O99" s="18"/>
      <c r="P99" s="26">
        <v>3</v>
      </c>
    </row>
    <row r="100" spans="1:16" ht="16.5">
      <c r="A100" s="46"/>
      <c r="B100" s="39">
        <v>72</v>
      </c>
      <c r="C100" s="40" t="s">
        <v>96</v>
      </c>
      <c r="D100" s="33"/>
      <c r="E100" s="35">
        <f t="shared" si="2"/>
        <v>4</v>
      </c>
      <c r="F100" s="41"/>
      <c r="G100" s="16"/>
      <c r="H100" s="16"/>
      <c r="I100" s="16">
        <v>3</v>
      </c>
      <c r="J100" s="16"/>
      <c r="K100" s="16"/>
      <c r="L100" s="16">
        <v>1</v>
      </c>
      <c r="M100" s="16"/>
      <c r="N100" s="21"/>
      <c r="O100" s="18"/>
      <c r="P100" s="26"/>
    </row>
    <row r="101" spans="1:16" ht="16.5">
      <c r="A101" s="46"/>
      <c r="B101" s="39">
        <v>3</v>
      </c>
      <c r="C101" s="40" t="s">
        <v>105</v>
      </c>
      <c r="D101" s="33"/>
      <c r="E101" s="35">
        <f t="shared" si="2"/>
        <v>4</v>
      </c>
      <c r="F101" s="41">
        <v>2</v>
      </c>
      <c r="G101" s="16">
        <v>2</v>
      </c>
      <c r="H101" s="16"/>
      <c r="I101" s="16"/>
      <c r="J101" s="16"/>
      <c r="K101" s="16"/>
      <c r="L101" s="16"/>
      <c r="M101" s="16"/>
      <c r="N101" s="21"/>
      <c r="O101" s="18"/>
      <c r="P101" s="26"/>
    </row>
    <row r="102" spans="1:16" ht="16.5">
      <c r="A102" s="46"/>
      <c r="B102" s="39">
        <v>164</v>
      </c>
      <c r="C102" s="40" t="s">
        <v>515</v>
      </c>
      <c r="D102" s="33"/>
      <c r="E102" s="35">
        <f t="shared" si="2"/>
        <v>4</v>
      </c>
      <c r="F102" s="41"/>
      <c r="G102" s="16"/>
      <c r="H102" s="16"/>
      <c r="I102" s="16"/>
      <c r="J102" s="16"/>
      <c r="K102" s="16"/>
      <c r="L102" s="16"/>
      <c r="M102" s="16"/>
      <c r="N102" s="21"/>
      <c r="O102" s="18">
        <v>4</v>
      </c>
      <c r="P102" s="26"/>
    </row>
    <row r="103" spans="1:16" ht="16.5">
      <c r="A103" s="46"/>
      <c r="B103" s="39">
        <v>137</v>
      </c>
      <c r="C103" s="40" t="s">
        <v>495</v>
      </c>
      <c r="D103" s="33"/>
      <c r="E103" s="35">
        <f t="shared" si="2"/>
        <v>4</v>
      </c>
      <c r="F103" s="41"/>
      <c r="G103" s="16"/>
      <c r="H103" s="16"/>
      <c r="I103" s="16"/>
      <c r="J103" s="16"/>
      <c r="K103" s="16"/>
      <c r="L103" s="16"/>
      <c r="M103" s="16">
        <v>4</v>
      </c>
      <c r="N103" s="21"/>
      <c r="O103" s="18"/>
      <c r="P103" s="26"/>
    </row>
    <row r="104" spans="1:16" ht="16.5">
      <c r="A104" s="46"/>
      <c r="B104" s="39">
        <v>42</v>
      </c>
      <c r="C104" s="40" t="s">
        <v>480</v>
      </c>
      <c r="D104" s="33"/>
      <c r="E104" s="35">
        <f>+F104+G104+H104+I104+J104+K104+L104+M104+N104+O104+P104</f>
        <v>4</v>
      </c>
      <c r="F104" s="41"/>
      <c r="G104" s="16"/>
      <c r="H104" s="16"/>
      <c r="I104" s="16"/>
      <c r="J104" s="16"/>
      <c r="K104" s="16"/>
      <c r="L104" s="16">
        <v>4</v>
      </c>
      <c r="M104" s="16"/>
      <c r="N104" s="21"/>
      <c r="O104" s="18"/>
      <c r="P104" s="26"/>
    </row>
    <row r="105" spans="1:16" ht="16.5">
      <c r="A105" s="46"/>
      <c r="B105" s="39">
        <v>32</v>
      </c>
      <c r="C105" s="40" t="s">
        <v>98</v>
      </c>
      <c r="D105" s="33" t="s">
        <v>287</v>
      </c>
      <c r="E105" s="35">
        <f>+F105+G105+H105+I105+J105+K105+L105+M105+N105+O105+P105</f>
        <v>4</v>
      </c>
      <c r="F105" s="41">
        <v>4</v>
      </c>
      <c r="G105" s="16"/>
      <c r="H105" s="16"/>
      <c r="I105" s="16"/>
      <c r="J105" s="16"/>
      <c r="K105" s="16"/>
      <c r="L105" s="16"/>
      <c r="M105" s="16"/>
      <c r="N105" s="21"/>
      <c r="O105" s="18"/>
      <c r="P105" s="26"/>
    </row>
    <row r="106" spans="1:16" ht="16.5">
      <c r="A106" s="46"/>
      <c r="B106" s="39">
        <v>111</v>
      </c>
      <c r="C106" s="40" t="s">
        <v>514</v>
      </c>
      <c r="D106" s="33"/>
      <c r="E106" s="35">
        <f>+F106+G106+H106+I106+J106+K106+L106+M106+N106+O106+P106</f>
        <v>3</v>
      </c>
      <c r="F106" s="41"/>
      <c r="G106" s="16"/>
      <c r="H106" s="16"/>
      <c r="I106" s="16"/>
      <c r="J106" s="16"/>
      <c r="K106" s="16"/>
      <c r="L106" s="16"/>
      <c r="M106" s="16"/>
      <c r="N106" s="21"/>
      <c r="O106" s="18">
        <v>3</v>
      </c>
      <c r="P106" s="26"/>
    </row>
    <row r="107" spans="1:16" ht="16.5">
      <c r="A107" s="46"/>
      <c r="B107" s="39">
        <v>48</v>
      </c>
      <c r="C107" s="40" t="s">
        <v>451</v>
      </c>
      <c r="D107" s="33"/>
      <c r="E107" s="35">
        <f>+F107+G107+H107+I107+J107+K107+L107+M107+N107+O107+P107</f>
        <v>3</v>
      </c>
      <c r="F107" s="41"/>
      <c r="G107" s="16"/>
      <c r="H107" s="16"/>
      <c r="I107" s="16"/>
      <c r="J107" s="16">
        <v>3</v>
      </c>
      <c r="K107" s="16"/>
      <c r="L107" s="16"/>
      <c r="M107" s="16"/>
      <c r="N107" s="21"/>
      <c r="O107" s="18"/>
      <c r="P107" s="26"/>
    </row>
    <row r="108" spans="1:16" ht="16.5">
      <c r="A108" s="46"/>
      <c r="B108" s="39">
        <v>440</v>
      </c>
      <c r="C108" s="40" t="s">
        <v>396</v>
      </c>
      <c r="D108" s="33"/>
      <c r="E108" s="35">
        <f>+F108+G108+H108+I108+J108+K108+L108+M108+N108+O108+P108</f>
        <v>3</v>
      </c>
      <c r="F108" s="41"/>
      <c r="G108" s="16"/>
      <c r="H108" s="16">
        <v>3</v>
      </c>
      <c r="I108" s="16"/>
      <c r="J108" s="16"/>
      <c r="K108" s="16"/>
      <c r="L108" s="16"/>
      <c r="M108" s="16"/>
      <c r="N108" s="21"/>
      <c r="O108" s="18"/>
      <c r="P108" s="26"/>
    </row>
    <row r="109" spans="1:16" ht="16.5">
      <c r="A109" s="46"/>
      <c r="B109" s="39">
        <v>71</v>
      </c>
      <c r="C109" s="40" t="s">
        <v>395</v>
      </c>
      <c r="D109" s="33"/>
      <c r="E109" s="35">
        <f>+F109+G109+H109+I109+J109+K109+L109+M109+N109+O109+P109</f>
        <v>3</v>
      </c>
      <c r="F109" s="41"/>
      <c r="G109" s="16"/>
      <c r="H109" s="16">
        <v>3</v>
      </c>
      <c r="I109" s="16"/>
      <c r="J109" s="16"/>
      <c r="K109" s="16"/>
      <c r="L109" s="16"/>
      <c r="M109" s="16"/>
      <c r="N109" s="21"/>
      <c r="O109" s="18"/>
      <c r="P109" s="26"/>
    </row>
    <row r="110" spans="1:16" ht="16.5">
      <c r="A110" s="46"/>
      <c r="B110" s="39">
        <v>39</v>
      </c>
      <c r="C110" s="40" t="s">
        <v>394</v>
      </c>
      <c r="D110" s="33"/>
      <c r="E110" s="35">
        <f>+F110+G110+H110+I110+J110+K110+L110+M110+N110+O110+P110</f>
        <v>3</v>
      </c>
      <c r="F110" s="41"/>
      <c r="G110" s="16"/>
      <c r="H110" s="16">
        <v>3</v>
      </c>
      <c r="I110" s="16"/>
      <c r="J110" s="16"/>
      <c r="K110" s="16"/>
      <c r="L110" s="16"/>
      <c r="M110" s="16"/>
      <c r="N110" s="21"/>
      <c r="O110" s="18"/>
      <c r="P110" s="26"/>
    </row>
    <row r="111" spans="1:16" ht="16.5">
      <c r="A111" s="46"/>
      <c r="B111" s="39">
        <v>73</v>
      </c>
      <c r="C111" s="40" t="s">
        <v>481</v>
      </c>
      <c r="D111" s="33"/>
      <c r="E111" s="35">
        <f>+F111+G111+H111+I111+J111+K111+L111+M111+N111+O111+P111</f>
        <v>3</v>
      </c>
      <c r="F111" s="41"/>
      <c r="G111" s="16"/>
      <c r="H111" s="16"/>
      <c r="I111" s="16"/>
      <c r="J111" s="16"/>
      <c r="K111" s="16"/>
      <c r="L111" s="16">
        <v>3</v>
      </c>
      <c r="M111" s="16"/>
      <c r="N111" s="21"/>
      <c r="O111" s="18"/>
      <c r="P111" s="26"/>
    </row>
    <row r="112" spans="1:16" ht="16.5">
      <c r="A112" s="46"/>
      <c r="B112" s="39">
        <v>92</v>
      </c>
      <c r="C112" s="40" t="s">
        <v>453</v>
      </c>
      <c r="D112" s="33"/>
      <c r="E112" s="35">
        <f>+F112+G112+H112+I112+J112+K112+L112+M112+N112+O112+P112</f>
        <v>2</v>
      </c>
      <c r="F112" s="41"/>
      <c r="G112" s="16"/>
      <c r="H112" s="16"/>
      <c r="I112" s="16"/>
      <c r="J112" s="16">
        <v>2</v>
      </c>
      <c r="K112" s="16"/>
      <c r="L112" s="16"/>
      <c r="M112" s="16"/>
      <c r="N112" s="21"/>
      <c r="O112" s="21"/>
      <c r="P112" s="18"/>
    </row>
    <row r="113" spans="1:16" ht="16.5">
      <c r="A113" s="46"/>
      <c r="B113" s="39">
        <v>47</v>
      </c>
      <c r="C113" s="40" t="s">
        <v>482</v>
      </c>
      <c r="D113" s="33"/>
      <c r="E113" s="35">
        <f>+F113+G113+H113+I113+J113+K113+L113+M113+N113+O113+P113</f>
        <v>2</v>
      </c>
      <c r="F113" s="41"/>
      <c r="G113" s="16"/>
      <c r="H113" s="16"/>
      <c r="I113" s="16"/>
      <c r="J113" s="16"/>
      <c r="K113" s="16"/>
      <c r="L113" s="16">
        <v>2</v>
      </c>
      <c r="M113" s="16"/>
      <c r="N113" s="21"/>
      <c r="O113" s="21"/>
      <c r="P113" s="18"/>
    </row>
    <row r="114" spans="1:16" ht="16.5">
      <c r="A114" s="46"/>
      <c r="B114" s="39">
        <v>52</v>
      </c>
      <c r="C114" s="40" t="s">
        <v>476</v>
      </c>
      <c r="D114" s="33"/>
      <c r="E114" s="35">
        <f>+F114+G114+H114+I114+J114+K114+L114+M114+N114+O114+P114</f>
        <v>1</v>
      </c>
      <c r="F114" s="41"/>
      <c r="G114" s="16"/>
      <c r="H114" s="16"/>
      <c r="I114" s="16">
        <v>1</v>
      </c>
      <c r="J114" s="16"/>
      <c r="K114" s="16"/>
      <c r="L114" s="16"/>
      <c r="M114" s="16"/>
      <c r="N114" s="21"/>
      <c r="O114" s="21"/>
      <c r="P114" s="18"/>
    </row>
    <row r="115" spans="1:16" ht="16.5">
      <c r="A115" s="46"/>
      <c r="B115" s="39"/>
      <c r="C115" s="40"/>
      <c r="D115" s="33"/>
      <c r="E115" s="35">
        <f>+F115+G115+H115+I115+J115+K115+L115+M115+N115+O115+P115</f>
        <v>0</v>
      </c>
      <c r="F115" s="41"/>
      <c r="G115" s="16"/>
      <c r="H115" s="16"/>
      <c r="I115" s="16"/>
      <c r="J115" s="16"/>
      <c r="K115" s="16"/>
      <c r="L115" s="16"/>
      <c r="M115" s="16"/>
      <c r="N115" s="21"/>
      <c r="O115" s="18"/>
      <c r="P115" s="21"/>
    </row>
  </sheetData>
  <sheetProtection/>
  <mergeCells count="5">
    <mergeCell ref="A2:P2"/>
    <mergeCell ref="A6:P6"/>
    <mergeCell ref="A4:P4"/>
    <mergeCell ref="A5:P5"/>
    <mergeCell ref="A39:P39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P94"/>
  <sheetViews>
    <sheetView tabSelected="1" zoomScale="75" zoomScaleNormal="75" zoomScalePageLayoutView="0" workbookViewId="0" topLeftCell="A32">
      <selection activeCell="A57" sqref="A57"/>
    </sheetView>
  </sheetViews>
  <sheetFormatPr defaultColWidth="11.421875" defaultRowHeight="12.75"/>
  <cols>
    <col min="1" max="1" width="9.8515625" style="2" customWidth="1"/>
    <col min="2" max="2" width="7.8515625" style="2" bestFit="1" customWidth="1"/>
    <col min="3" max="3" width="29.421875" style="2" customWidth="1"/>
    <col min="4" max="4" width="16.57421875" style="2" customWidth="1"/>
    <col min="5" max="5" width="8.57421875" style="2" customWidth="1"/>
    <col min="6" max="6" width="6.57421875" style="55" customWidth="1"/>
    <col min="7" max="14" width="6.57421875" style="2" customWidth="1"/>
    <col min="15" max="16" width="7.140625" style="55" customWidth="1"/>
    <col min="17" max="16384" width="11.421875" style="2" customWidth="1"/>
  </cols>
  <sheetData>
    <row r="1" spans="15:16" ht="15.75">
      <c r="O1" s="2"/>
      <c r="P1" s="2"/>
    </row>
    <row r="2" spans="1:16" ht="25.5">
      <c r="A2" s="107" t="s">
        <v>539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5:16" ht="15.75">
      <c r="O3" s="2"/>
      <c r="P3" s="2"/>
    </row>
    <row r="4" spans="1:16" ht="23.25">
      <c r="A4" s="124" t="s">
        <v>10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16" s="55" customFormat="1" ht="18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1:16" ht="20.25">
      <c r="A6" s="108" t="s">
        <v>1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</row>
    <row r="7" spans="1:16" s="63" customFormat="1" ht="15.75">
      <c r="A7" s="2" t="s">
        <v>2</v>
      </c>
      <c r="B7" s="2"/>
      <c r="C7" s="2"/>
      <c r="D7" s="2"/>
      <c r="E7" s="2"/>
      <c r="F7" s="55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63" customFormat="1" ht="16.5" thickBot="1">
      <c r="A8" s="56" t="s">
        <v>525</v>
      </c>
      <c r="B8" s="57"/>
      <c r="C8" s="58"/>
      <c r="D8" s="59"/>
      <c r="E8" s="84"/>
      <c r="F8" s="85"/>
      <c r="G8" s="85"/>
      <c r="H8" s="85"/>
      <c r="I8" s="85"/>
      <c r="O8" s="62"/>
      <c r="P8" s="62"/>
    </row>
    <row r="9" spans="1:16" s="17" customFormat="1" ht="40.5" customHeight="1">
      <c r="A9" s="64" t="s">
        <v>3</v>
      </c>
      <c r="B9" s="65" t="s">
        <v>4</v>
      </c>
      <c r="C9" s="65" t="s">
        <v>5</v>
      </c>
      <c r="D9" s="65" t="s">
        <v>6</v>
      </c>
      <c r="E9" s="86" t="s">
        <v>7</v>
      </c>
      <c r="F9" s="67" t="s">
        <v>12</v>
      </c>
      <c r="G9" s="67" t="s">
        <v>13</v>
      </c>
      <c r="H9" s="28" t="s">
        <v>364</v>
      </c>
      <c r="I9" s="28" t="s">
        <v>365</v>
      </c>
      <c r="J9" s="28" t="s">
        <v>366</v>
      </c>
      <c r="K9" s="28" t="s">
        <v>367</v>
      </c>
      <c r="L9" s="28" t="s">
        <v>368</v>
      </c>
      <c r="M9" s="28" t="s">
        <v>369</v>
      </c>
      <c r="N9" s="28" t="s">
        <v>370</v>
      </c>
      <c r="O9" s="45" t="s">
        <v>462</v>
      </c>
      <c r="P9" s="29" t="s">
        <v>371</v>
      </c>
    </row>
    <row r="10" spans="1:16" ht="18.75" customHeight="1">
      <c r="A10" s="68">
        <v>1</v>
      </c>
      <c r="B10" s="91">
        <v>1</v>
      </c>
      <c r="C10" s="81" t="s">
        <v>14</v>
      </c>
      <c r="D10" s="78" t="s">
        <v>299</v>
      </c>
      <c r="E10" s="87">
        <f aca="true" t="shared" si="0" ref="E10:E35">SUM(F10:P10)</f>
        <v>1114</v>
      </c>
      <c r="F10" s="41">
        <v>80</v>
      </c>
      <c r="G10" s="72">
        <v>81</v>
      </c>
      <c r="H10" s="72">
        <v>120</v>
      </c>
      <c r="I10" s="72">
        <v>120</v>
      </c>
      <c r="J10" s="72">
        <v>120</v>
      </c>
      <c r="K10" s="72">
        <v>108</v>
      </c>
      <c r="L10" s="72">
        <v>36</v>
      </c>
      <c r="M10" s="72">
        <v>100</v>
      </c>
      <c r="N10" s="72">
        <v>120</v>
      </c>
      <c r="O10" s="72">
        <v>120</v>
      </c>
      <c r="P10" s="74">
        <v>109</v>
      </c>
    </row>
    <row r="11" spans="1:16" ht="18.75" customHeight="1">
      <c r="A11" s="68">
        <v>2</v>
      </c>
      <c r="B11" s="91">
        <v>35</v>
      </c>
      <c r="C11" s="81" t="s">
        <v>19</v>
      </c>
      <c r="D11" s="78" t="s">
        <v>290</v>
      </c>
      <c r="E11" s="87">
        <f t="shared" si="0"/>
        <v>894</v>
      </c>
      <c r="F11" s="41">
        <v>48</v>
      </c>
      <c r="G11" s="72">
        <v>85</v>
      </c>
      <c r="H11" s="72">
        <v>102</v>
      </c>
      <c r="I11" s="72">
        <v>99</v>
      </c>
      <c r="J11" s="72">
        <v>90</v>
      </c>
      <c r="K11" s="72">
        <v>82</v>
      </c>
      <c r="L11" s="72">
        <v>27</v>
      </c>
      <c r="M11" s="72">
        <v>70</v>
      </c>
      <c r="N11" s="72">
        <v>102</v>
      </c>
      <c r="O11" s="72">
        <v>102</v>
      </c>
      <c r="P11" s="74">
        <v>87</v>
      </c>
    </row>
    <row r="12" spans="1:16" ht="18.75" customHeight="1">
      <c r="A12" s="68">
        <v>3</v>
      </c>
      <c r="B12" s="91">
        <v>2</v>
      </c>
      <c r="C12" s="81" t="s">
        <v>15</v>
      </c>
      <c r="D12" s="78" t="s">
        <v>291</v>
      </c>
      <c r="E12" s="87">
        <f t="shared" si="0"/>
        <v>829</v>
      </c>
      <c r="F12" s="41">
        <v>69</v>
      </c>
      <c r="G12" s="72">
        <v>105</v>
      </c>
      <c r="H12" s="72">
        <v>108</v>
      </c>
      <c r="I12" s="72">
        <v>73</v>
      </c>
      <c r="J12" s="72">
        <v>108</v>
      </c>
      <c r="K12" s="72">
        <v>120</v>
      </c>
      <c r="L12" s="72">
        <v>40</v>
      </c>
      <c r="M12" s="72">
        <v>1</v>
      </c>
      <c r="N12" s="72"/>
      <c r="O12" s="72">
        <v>96</v>
      </c>
      <c r="P12" s="74">
        <v>109</v>
      </c>
    </row>
    <row r="13" spans="1:16" ht="18.75" customHeight="1">
      <c r="A13" s="68">
        <v>4</v>
      </c>
      <c r="B13" s="91">
        <v>52</v>
      </c>
      <c r="C13" s="81" t="s">
        <v>30</v>
      </c>
      <c r="D13" s="78" t="s">
        <v>296</v>
      </c>
      <c r="E13" s="87">
        <f t="shared" si="0"/>
        <v>700</v>
      </c>
      <c r="F13" s="41">
        <v>12</v>
      </c>
      <c r="G13" s="72">
        <v>61</v>
      </c>
      <c r="H13" s="72">
        <v>73</v>
      </c>
      <c r="I13" s="72">
        <v>77</v>
      </c>
      <c r="J13" s="72">
        <v>75</v>
      </c>
      <c r="K13" s="72">
        <v>75</v>
      </c>
      <c r="L13" s="72">
        <v>21</v>
      </c>
      <c r="M13" s="72">
        <v>79</v>
      </c>
      <c r="N13" s="72">
        <v>90</v>
      </c>
      <c r="O13" s="72">
        <v>84</v>
      </c>
      <c r="P13" s="74">
        <v>53</v>
      </c>
    </row>
    <row r="14" spans="1:16" ht="18.75" customHeight="1">
      <c r="A14" s="68">
        <v>5</v>
      </c>
      <c r="B14" s="91">
        <v>21</v>
      </c>
      <c r="C14" s="81" t="s">
        <v>20</v>
      </c>
      <c r="D14" s="78"/>
      <c r="E14" s="87">
        <f t="shared" si="0"/>
        <v>634</v>
      </c>
      <c r="F14" s="41">
        <v>44</v>
      </c>
      <c r="G14" s="72">
        <v>44</v>
      </c>
      <c r="H14" s="72">
        <v>91</v>
      </c>
      <c r="I14" s="72">
        <v>82</v>
      </c>
      <c r="J14" s="72">
        <v>73</v>
      </c>
      <c r="K14" s="72">
        <v>85</v>
      </c>
      <c r="L14" s="72">
        <v>23</v>
      </c>
      <c r="M14" s="72">
        <v>79</v>
      </c>
      <c r="N14" s="72"/>
      <c r="O14" s="72">
        <v>65</v>
      </c>
      <c r="P14" s="74">
        <v>48</v>
      </c>
    </row>
    <row r="15" spans="1:16" ht="18.75">
      <c r="A15" s="68">
        <v>6</v>
      </c>
      <c r="B15" s="89">
        <v>36</v>
      </c>
      <c r="C15" s="82" t="s">
        <v>22</v>
      </c>
      <c r="D15" s="70" t="s">
        <v>294</v>
      </c>
      <c r="E15" s="87">
        <f t="shared" si="0"/>
        <v>556</v>
      </c>
      <c r="F15" s="41">
        <v>32</v>
      </c>
      <c r="G15" s="72">
        <v>21</v>
      </c>
      <c r="H15" s="72">
        <v>86</v>
      </c>
      <c r="I15" s="72">
        <v>87</v>
      </c>
      <c r="J15" s="72">
        <v>73</v>
      </c>
      <c r="K15" s="72"/>
      <c r="L15" s="72">
        <v>113</v>
      </c>
      <c r="M15" s="72">
        <v>60</v>
      </c>
      <c r="N15" s="72">
        <v>84</v>
      </c>
      <c r="O15" s="72"/>
      <c r="P15" s="74"/>
    </row>
    <row r="16" spans="1:16" ht="18.75">
      <c r="A16" s="68">
        <v>7</v>
      </c>
      <c r="B16" s="89">
        <v>33</v>
      </c>
      <c r="C16" s="82" t="s">
        <v>26</v>
      </c>
      <c r="D16" s="70" t="s">
        <v>463</v>
      </c>
      <c r="E16" s="87">
        <f t="shared" si="0"/>
        <v>470</v>
      </c>
      <c r="F16" s="41">
        <v>21</v>
      </c>
      <c r="G16" s="72">
        <v>12</v>
      </c>
      <c r="H16" s="72">
        <v>69</v>
      </c>
      <c r="I16" s="72">
        <v>31</v>
      </c>
      <c r="J16" s="72">
        <v>35</v>
      </c>
      <c r="K16" s="72">
        <v>59</v>
      </c>
      <c r="L16" s="72">
        <v>17</v>
      </c>
      <c r="M16" s="72">
        <v>39</v>
      </c>
      <c r="N16" s="72">
        <v>65</v>
      </c>
      <c r="O16" s="72">
        <v>69</v>
      </c>
      <c r="P16" s="74">
        <v>53</v>
      </c>
    </row>
    <row r="17" spans="1:16" ht="18.75">
      <c r="A17" s="68">
        <v>8</v>
      </c>
      <c r="B17" s="89">
        <v>70</v>
      </c>
      <c r="C17" s="82" t="s">
        <v>18</v>
      </c>
      <c r="D17" s="70" t="s">
        <v>305</v>
      </c>
      <c r="E17" s="87">
        <f t="shared" si="0"/>
        <v>480</v>
      </c>
      <c r="F17" s="41">
        <v>57</v>
      </c>
      <c r="G17" s="72">
        <v>98</v>
      </c>
      <c r="H17" s="72">
        <v>110</v>
      </c>
      <c r="I17" s="72"/>
      <c r="J17" s="72"/>
      <c r="K17" s="72"/>
      <c r="L17" s="72">
        <v>30</v>
      </c>
      <c r="M17" s="72">
        <v>76</v>
      </c>
      <c r="N17" s="72"/>
      <c r="O17" s="72"/>
      <c r="P17" s="74">
        <v>109</v>
      </c>
    </row>
    <row r="18" spans="1:16" ht="18.75">
      <c r="A18" s="68">
        <v>9</v>
      </c>
      <c r="B18" s="89">
        <v>38</v>
      </c>
      <c r="C18" s="82" t="s">
        <v>379</v>
      </c>
      <c r="D18" s="70"/>
      <c r="E18" s="87">
        <f t="shared" si="0"/>
        <v>405</v>
      </c>
      <c r="F18" s="41"/>
      <c r="G18" s="72"/>
      <c r="H18" s="72">
        <v>27</v>
      </c>
      <c r="I18" s="72">
        <v>29</v>
      </c>
      <c r="J18" s="72">
        <v>49</v>
      </c>
      <c r="K18" s="72">
        <v>73</v>
      </c>
      <c r="L18" s="72">
        <v>61</v>
      </c>
      <c r="M18" s="72">
        <v>50</v>
      </c>
      <c r="N18" s="72"/>
      <c r="O18" s="72">
        <v>49</v>
      </c>
      <c r="P18" s="74">
        <v>67</v>
      </c>
    </row>
    <row r="19" spans="1:16" ht="18.75">
      <c r="A19" s="68">
        <v>10</v>
      </c>
      <c r="B19" s="89">
        <v>10</v>
      </c>
      <c r="C19" s="82" t="s">
        <v>23</v>
      </c>
      <c r="D19" s="70" t="s">
        <v>285</v>
      </c>
      <c r="E19" s="87">
        <f t="shared" si="0"/>
        <v>348</v>
      </c>
      <c r="F19" s="41">
        <v>32</v>
      </c>
      <c r="G19" s="72">
        <v>37</v>
      </c>
      <c r="H19" s="72">
        <v>32</v>
      </c>
      <c r="I19" s="72">
        <v>63</v>
      </c>
      <c r="J19" s="72">
        <v>45</v>
      </c>
      <c r="K19" s="72"/>
      <c r="L19" s="72">
        <v>88</v>
      </c>
      <c r="M19" s="72">
        <v>28</v>
      </c>
      <c r="N19" s="72">
        <v>1</v>
      </c>
      <c r="O19" s="72"/>
      <c r="P19" s="74">
        <v>22</v>
      </c>
    </row>
    <row r="20" spans="1:16" ht="18.75">
      <c r="A20" s="68">
        <v>11</v>
      </c>
      <c r="B20" s="89">
        <v>5</v>
      </c>
      <c r="C20" s="82" t="s">
        <v>36</v>
      </c>
      <c r="D20" s="70" t="s">
        <v>290</v>
      </c>
      <c r="E20" s="87">
        <f t="shared" si="0"/>
        <v>317</v>
      </c>
      <c r="F20" s="41">
        <v>3</v>
      </c>
      <c r="G20" s="72">
        <v>5</v>
      </c>
      <c r="H20" s="72">
        <v>59</v>
      </c>
      <c r="I20" s="72">
        <v>21</v>
      </c>
      <c r="J20" s="72">
        <v>33</v>
      </c>
      <c r="K20" s="72">
        <v>43</v>
      </c>
      <c r="L20" s="72">
        <v>7</v>
      </c>
      <c r="M20" s="72">
        <v>28</v>
      </c>
      <c r="N20" s="72">
        <v>59</v>
      </c>
      <c r="O20" s="72">
        <v>53</v>
      </c>
      <c r="P20" s="74">
        <v>6</v>
      </c>
    </row>
    <row r="21" spans="1:16" ht="18.75">
      <c r="A21" s="68">
        <v>12</v>
      </c>
      <c r="B21" s="89">
        <v>15</v>
      </c>
      <c r="C21" s="82" t="s">
        <v>376</v>
      </c>
      <c r="D21" s="70"/>
      <c r="E21" s="87">
        <f t="shared" si="0"/>
        <v>299</v>
      </c>
      <c r="F21" s="41"/>
      <c r="G21" s="72"/>
      <c r="H21" s="72">
        <v>69</v>
      </c>
      <c r="I21" s="72">
        <v>29</v>
      </c>
      <c r="J21" s="72">
        <v>23</v>
      </c>
      <c r="K21" s="72">
        <v>20</v>
      </c>
      <c r="L21" s="72">
        <v>11</v>
      </c>
      <c r="M21" s="72">
        <v>31</v>
      </c>
      <c r="N21" s="72">
        <v>65</v>
      </c>
      <c r="O21" s="72">
        <v>51</v>
      </c>
      <c r="P21" s="74"/>
    </row>
    <row r="22" spans="1:16" ht="18.75">
      <c r="A22" s="68">
        <v>13</v>
      </c>
      <c r="B22" s="89">
        <v>14</v>
      </c>
      <c r="C22" s="82" t="s">
        <v>54</v>
      </c>
      <c r="D22" s="70" t="s">
        <v>299</v>
      </c>
      <c r="E22" s="87">
        <f t="shared" si="0"/>
        <v>175</v>
      </c>
      <c r="F22" s="41">
        <v>2</v>
      </c>
      <c r="G22" s="72"/>
      <c r="H22" s="72"/>
      <c r="I22" s="72"/>
      <c r="J22" s="72">
        <v>11</v>
      </c>
      <c r="K22" s="72">
        <v>47</v>
      </c>
      <c r="L22" s="72">
        <v>63</v>
      </c>
      <c r="M22" s="72">
        <v>14</v>
      </c>
      <c r="N22" s="72">
        <v>38</v>
      </c>
      <c r="O22" s="72"/>
      <c r="P22" s="74"/>
    </row>
    <row r="23" spans="1:16" ht="18.75">
      <c r="A23" s="68">
        <v>14</v>
      </c>
      <c r="B23" s="89">
        <v>51</v>
      </c>
      <c r="C23" s="90" t="s">
        <v>49</v>
      </c>
      <c r="D23" s="70" t="s">
        <v>291</v>
      </c>
      <c r="E23" s="87">
        <f t="shared" si="0"/>
        <v>166</v>
      </c>
      <c r="F23" s="41">
        <v>2</v>
      </c>
      <c r="G23" s="72">
        <v>3</v>
      </c>
      <c r="H23" s="72">
        <v>34</v>
      </c>
      <c r="I23" s="72">
        <v>4</v>
      </c>
      <c r="J23" s="72">
        <v>7</v>
      </c>
      <c r="K23" s="72">
        <v>43</v>
      </c>
      <c r="L23" s="72">
        <v>2</v>
      </c>
      <c r="M23" s="72">
        <v>5</v>
      </c>
      <c r="N23" s="72">
        <v>39</v>
      </c>
      <c r="O23" s="72">
        <v>22</v>
      </c>
      <c r="P23" s="74">
        <v>5</v>
      </c>
    </row>
    <row r="24" spans="1:16" ht="18.75">
      <c r="A24" s="68">
        <v>15</v>
      </c>
      <c r="B24" s="89">
        <v>25</v>
      </c>
      <c r="C24" s="90" t="s">
        <v>43</v>
      </c>
      <c r="D24" s="70" t="s">
        <v>287</v>
      </c>
      <c r="E24" s="87">
        <f t="shared" si="0"/>
        <v>151</v>
      </c>
      <c r="F24" s="41">
        <v>2</v>
      </c>
      <c r="G24" s="72">
        <v>3</v>
      </c>
      <c r="H24" s="72">
        <v>32</v>
      </c>
      <c r="I24" s="72">
        <v>4</v>
      </c>
      <c r="J24" s="72">
        <v>3</v>
      </c>
      <c r="K24" s="72">
        <v>16</v>
      </c>
      <c r="L24" s="72">
        <v>37</v>
      </c>
      <c r="M24" s="72">
        <v>3</v>
      </c>
      <c r="N24" s="72">
        <v>14</v>
      </c>
      <c r="O24" s="72">
        <v>15</v>
      </c>
      <c r="P24" s="74">
        <v>22</v>
      </c>
    </row>
    <row r="25" spans="1:16" ht="18.75">
      <c r="A25" s="68">
        <v>16</v>
      </c>
      <c r="B25" s="89">
        <v>28</v>
      </c>
      <c r="C25" s="82" t="s">
        <v>37</v>
      </c>
      <c r="D25" s="70" t="s">
        <v>288</v>
      </c>
      <c r="E25" s="87">
        <f t="shared" si="0"/>
        <v>167</v>
      </c>
      <c r="F25" s="41">
        <v>3</v>
      </c>
      <c r="G25" s="72">
        <v>7</v>
      </c>
      <c r="H25" s="72">
        <v>39</v>
      </c>
      <c r="I25" s="72">
        <v>12</v>
      </c>
      <c r="J25" s="72">
        <v>14</v>
      </c>
      <c r="K25" s="72">
        <v>31</v>
      </c>
      <c r="L25" s="72"/>
      <c r="M25" s="72">
        <v>16</v>
      </c>
      <c r="N25" s="72"/>
      <c r="O25" s="72"/>
      <c r="P25" s="74">
        <v>45</v>
      </c>
    </row>
    <row r="26" spans="1:16" ht="18.75">
      <c r="A26" s="68">
        <v>17</v>
      </c>
      <c r="B26" s="89">
        <v>129</v>
      </c>
      <c r="C26" s="82" t="s">
        <v>34</v>
      </c>
      <c r="D26" s="70" t="s">
        <v>287</v>
      </c>
      <c r="E26" s="87">
        <f t="shared" si="0"/>
        <v>140</v>
      </c>
      <c r="F26" s="41">
        <v>5</v>
      </c>
      <c r="G26" s="72">
        <v>6</v>
      </c>
      <c r="H26" s="72"/>
      <c r="I26" s="72">
        <v>37</v>
      </c>
      <c r="J26" s="72">
        <v>15</v>
      </c>
      <c r="K26" s="72">
        <v>41</v>
      </c>
      <c r="L26" s="72">
        <v>4</v>
      </c>
      <c r="M26" s="72">
        <v>7</v>
      </c>
      <c r="N26" s="72"/>
      <c r="O26" s="72"/>
      <c r="P26" s="74">
        <v>25</v>
      </c>
    </row>
    <row r="27" spans="1:16" ht="18.75">
      <c r="A27" s="68">
        <v>18</v>
      </c>
      <c r="B27" s="89">
        <v>40</v>
      </c>
      <c r="C27" s="82" t="s">
        <v>41</v>
      </c>
      <c r="D27" s="70" t="s">
        <v>296</v>
      </c>
      <c r="E27" s="87">
        <f t="shared" si="0"/>
        <v>129</v>
      </c>
      <c r="F27" s="41">
        <v>2</v>
      </c>
      <c r="G27" s="72">
        <v>5</v>
      </c>
      <c r="H27" s="72">
        <v>42</v>
      </c>
      <c r="I27" s="72">
        <v>4</v>
      </c>
      <c r="J27" s="72">
        <v>5</v>
      </c>
      <c r="K27" s="72">
        <v>6</v>
      </c>
      <c r="L27" s="72">
        <v>1</v>
      </c>
      <c r="M27" s="72">
        <v>6</v>
      </c>
      <c r="N27" s="72">
        <v>41</v>
      </c>
      <c r="O27" s="72"/>
      <c r="P27" s="74">
        <v>17</v>
      </c>
    </row>
    <row r="28" spans="1:16" ht="16.5" customHeight="1">
      <c r="A28" s="68">
        <v>19</v>
      </c>
      <c r="B28" s="89">
        <v>19</v>
      </c>
      <c r="C28" s="82" t="s">
        <v>45</v>
      </c>
      <c r="D28" s="70" t="s">
        <v>293</v>
      </c>
      <c r="E28" s="87">
        <f t="shared" si="0"/>
        <v>121</v>
      </c>
      <c r="F28" s="41">
        <v>2</v>
      </c>
      <c r="G28" s="72">
        <v>3</v>
      </c>
      <c r="H28" s="72">
        <v>16</v>
      </c>
      <c r="I28" s="72">
        <v>4</v>
      </c>
      <c r="J28" s="72">
        <v>3</v>
      </c>
      <c r="K28" s="72">
        <v>13</v>
      </c>
      <c r="L28" s="72">
        <v>41</v>
      </c>
      <c r="M28" s="72">
        <v>3</v>
      </c>
      <c r="N28" s="72">
        <v>18</v>
      </c>
      <c r="O28" s="72">
        <v>7</v>
      </c>
      <c r="P28" s="74">
        <v>11</v>
      </c>
    </row>
    <row r="29" spans="1:16" ht="18.75">
      <c r="A29" s="68">
        <v>20</v>
      </c>
      <c r="B29" s="89">
        <v>24</v>
      </c>
      <c r="C29" s="82" t="s">
        <v>39</v>
      </c>
      <c r="D29" s="70" t="s">
        <v>287</v>
      </c>
      <c r="E29" s="87">
        <f t="shared" si="0"/>
        <v>119</v>
      </c>
      <c r="F29" s="41">
        <v>2</v>
      </c>
      <c r="G29" s="72">
        <v>3</v>
      </c>
      <c r="H29" s="72">
        <v>33</v>
      </c>
      <c r="I29" s="72"/>
      <c r="J29" s="72">
        <v>4</v>
      </c>
      <c r="K29" s="72">
        <v>6</v>
      </c>
      <c r="L29" s="72">
        <v>2</v>
      </c>
      <c r="M29" s="72">
        <v>4</v>
      </c>
      <c r="N29" s="72">
        <v>35</v>
      </c>
      <c r="O29" s="72">
        <v>21</v>
      </c>
      <c r="P29" s="74">
        <v>9</v>
      </c>
    </row>
    <row r="30" spans="1:16" ht="18.75">
      <c r="A30" s="68">
        <v>21</v>
      </c>
      <c r="B30" s="89">
        <v>67</v>
      </c>
      <c r="C30" s="82" t="s">
        <v>47</v>
      </c>
      <c r="D30" s="70" t="s">
        <v>290</v>
      </c>
      <c r="E30" s="87">
        <f t="shared" si="0"/>
        <v>59</v>
      </c>
      <c r="F30" s="41">
        <v>2</v>
      </c>
      <c r="G30" s="72"/>
      <c r="H30" s="72">
        <v>20</v>
      </c>
      <c r="I30" s="72">
        <v>8</v>
      </c>
      <c r="J30" s="72">
        <v>4</v>
      </c>
      <c r="K30" s="72"/>
      <c r="L30" s="72"/>
      <c r="M30" s="72">
        <v>3</v>
      </c>
      <c r="N30" s="72">
        <v>22</v>
      </c>
      <c r="O30" s="72"/>
      <c r="P30" s="74"/>
    </row>
    <row r="31" spans="1:16" ht="18.75">
      <c r="A31" s="68">
        <v>22</v>
      </c>
      <c r="B31" s="89">
        <v>29</v>
      </c>
      <c r="C31" s="82" t="s">
        <v>40</v>
      </c>
      <c r="D31" s="70" t="s">
        <v>311</v>
      </c>
      <c r="E31" s="87">
        <f t="shared" si="0"/>
        <v>52</v>
      </c>
      <c r="F31" s="41">
        <v>2</v>
      </c>
      <c r="G31" s="72">
        <v>3</v>
      </c>
      <c r="H31" s="72">
        <v>36</v>
      </c>
      <c r="I31" s="72">
        <v>7</v>
      </c>
      <c r="J31" s="72"/>
      <c r="K31" s="72"/>
      <c r="L31" s="72">
        <v>1</v>
      </c>
      <c r="M31" s="72">
        <v>3</v>
      </c>
      <c r="N31" s="72"/>
      <c r="O31" s="72"/>
      <c r="P31" s="74"/>
    </row>
    <row r="32" spans="1:16" ht="18.75">
      <c r="A32" s="68">
        <v>23</v>
      </c>
      <c r="B32" s="89">
        <v>42</v>
      </c>
      <c r="C32" s="82" t="s">
        <v>51</v>
      </c>
      <c r="D32" s="70" t="s">
        <v>293</v>
      </c>
      <c r="E32" s="87">
        <f t="shared" si="0"/>
        <v>47</v>
      </c>
      <c r="F32" s="41">
        <v>2</v>
      </c>
      <c r="G32" s="72">
        <v>3</v>
      </c>
      <c r="H32" s="72">
        <v>14</v>
      </c>
      <c r="I32" s="72">
        <v>3</v>
      </c>
      <c r="J32" s="72">
        <v>3</v>
      </c>
      <c r="K32" s="72"/>
      <c r="L32" s="72">
        <v>22</v>
      </c>
      <c r="M32" s="72"/>
      <c r="N32" s="72"/>
      <c r="O32" s="72"/>
      <c r="P32" s="74"/>
    </row>
    <row r="33" spans="1:16" ht="18.75">
      <c r="A33" s="68">
        <v>24</v>
      </c>
      <c r="B33" s="89">
        <v>12</v>
      </c>
      <c r="C33" s="90" t="s">
        <v>56</v>
      </c>
      <c r="D33" s="70" t="s">
        <v>305</v>
      </c>
      <c r="E33" s="87">
        <f t="shared" si="0"/>
        <v>44</v>
      </c>
      <c r="F33" s="41">
        <v>1</v>
      </c>
      <c r="G33" s="72"/>
      <c r="H33" s="72">
        <v>10</v>
      </c>
      <c r="I33" s="72">
        <v>2</v>
      </c>
      <c r="J33" s="72"/>
      <c r="K33" s="72"/>
      <c r="L33" s="72">
        <v>20</v>
      </c>
      <c r="M33" s="72">
        <v>4</v>
      </c>
      <c r="N33" s="72"/>
      <c r="O33" s="72">
        <v>7</v>
      </c>
      <c r="P33" s="74"/>
    </row>
    <row r="34" spans="1:16" ht="18.75">
      <c r="A34" s="68">
        <v>25</v>
      </c>
      <c r="B34" s="89">
        <v>20</v>
      </c>
      <c r="C34" s="90" t="s">
        <v>55</v>
      </c>
      <c r="D34" s="70" t="s">
        <v>287</v>
      </c>
      <c r="E34" s="87">
        <f t="shared" si="0"/>
        <v>40</v>
      </c>
      <c r="F34" s="41">
        <v>2</v>
      </c>
      <c r="G34" s="72">
        <v>3</v>
      </c>
      <c r="H34" s="72"/>
      <c r="I34" s="72"/>
      <c r="J34" s="72">
        <v>2</v>
      </c>
      <c r="K34" s="72">
        <v>8</v>
      </c>
      <c r="L34" s="72">
        <v>16</v>
      </c>
      <c r="M34" s="72">
        <v>1</v>
      </c>
      <c r="N34" s="72">
        <v>6</v>
      </c>
      <c r="O34" s="72">
        <v>2</v>
      </c>
      <c r="P34" s="74"/>
    </row>
    <row r="35" spans="1:16" ht="18.75">
      <c r="A35" s="68">
        <v>26</v>
      </c>
      <c r="B35" s="89">
        <v>159</v>
      </c>
      <c r="C35" s="82" t="s">
        <v>53</v>
      </c>
      <c r="D35" s="70" t="s">
        <v>296</v>
      </c>
      <c r="E35" s="87">
        <f t="shared" si="0"/>
        <v>27</v>
      </c>
      <c r="F35" s="41">
        <v>2</v>
      </c>
      <c r="G35" s="72">
        <v>3</v>
      </c>
      <c r="H35" s="72">
        <v>11</v>
      </c>
      <c r="I35" s="72">
        <v>3</v>
      </c>
      <c r="J35" s="72"/>
      <c r="K35" s="72"/>
      <c r="L35" s="72"/>
      <c r="M35" s="72">
        <v>3</v>
      </c>
      <c r="N35" s="72"/>
      <c r="O35" s="72"/>
      <c r="P35" s="74">
        <v>5</v>
      </c>
    </row>
    <row r="36" spans="1:16" ht="18">
      <c r="A36" s="125" t="s">
        <v>530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7"/>
    </row>
    <row r="37" spans="1:16" ht="18.75">
      <c r="A37" s="68"/>
      <c r="B37" s="39">
        <v>87</v>
      </c>
      <c r="C37" s="69" t="s">
        <v>16</v>
      </c>
      <c r="D37" s="70" t="s">
        <v>304</v>
      </c>
      <c r="E37" s="87">
        <f aca="true" t="shared" si="1" ref="E37:E68">SUM(F37:P37)</f>
        <v>336</v>
      </c>
      <c r="F37" s="41">
        <v>69</v>
      </c>
      <c r="G37" s="72">
        <v>69</v>
      </c>
      <c r="H37" s="72"/>
      <c r="I37" s="72"/>
      <c r="J37" s="72">
        <v>99</v>
      </c>
      <c r="K37" s="72">
        <v>99</v>
      </c>
      <c r="L37" s="72"/>
      <c r="M37" s="72"/>
      <c r="N37" s="72"/>
      <c r="O37" s="72"/>
      <c r="P37" s="74"/>
    </row>
    <row r="38" spans="1:16" ht="18.75">
      <c r="A38" s="68"/>
      <c r="B38" s="39">
        <v>3</v>
      </c>
      <c r="C38" s="69" t="s">
        <v>249</v>
      </c>
      <c r="D38" s="70"/>
      <c r="E38" s="87">
        <f t="shared" si="1"/>
        <v>281</v>
      </c>
      <c r="F38" s="41"/>
      <c r="G38" s="72">
        <v>41</v>
      </c>
      <c r="H38" s="72">
        <v>87</v>
      </c>
      <c r="I38" s="72"/>
      <c r="J38" s="72"/>
      <c r="K38" s="72"/>
      <c r="L38" s="72">
        <v>78</v>
      </c>
      <c r="M38" s="72"/>
      <c r="N38" s="72">
        <v>75</v>
      </c>
      <c r="O38" s="72"/>
      <c r="P38" s="74"/>
    </row>
    <row r="39" spans="1:16" ht="18.75">
      <c r="A39" s="68"/>
      <c r="B39" s="39">
        <v>90</v>
      </c>
      <c r="C39" s="69" t="s">
        <v>73</v>
      </c>
      <c r="D39" s="70"/>
      <c r="E39" s="87">
        <f t="shared" si="1"/>
        <v>199</v>
      </c>
      <c r="F39" s="41"/>
      <c r="G39" s="72"/>
      <c r="H39" s="72"/>
      <c r="I39" s="72"/>
      <c r="J39" s="72"/>
      <c r="K39" s="72"/>
      <c r="L39" s="72"/>
      <c r="M39" s="72">
        <v>103</v>
      </c>
      <c r="N39" s="72"/>
      <c r="O39" s="72">
        <v>96</v>
      </c>
      <c r="P39" s="74"/>
    </row>
    <row r="40" spans="1:16" ht="18.75">
      <c r="A40" s="68"/>
      <c r="B40" s="39">
        <v>128</v>
      </c>
      <c r="C40" s="69" t="s">
        <v>25</v>
      </c>
      <c r="D40" s="70" t="s">
        <v>288</v>
      </c>
      <c r="E40" s="87">
        <f t="shared" si="1"/>
        <v>170</v>
      </c>
      <c r="F40" s="41">
        <v>24</v>
      </c>
      <c r="G40" s="72">
        <v>63</v>
      </c>
      <c r="H40" s="72"/>
      <c r="I40" s="72"/>
      <c r="J40" s="72"/>
      <c r="K40" s="72"/>
      <c r="L40" s="72"/>
      <c r="M40" s="72">
        <v>83</v>
      </c>
      <c r="N40" s="72"/>
      <c r="O40" s="72"/>
      <c r="P40" s="74"/>
    </row>
    <row r="41" spans="1:16" ht="18.75">
      <c r="A41" s="68"/>
      <c r="B41" s="39">
        <v>88</v>
      </c>
      <c r="C41" s="76" t="s">
        <v>27</v>
      </c>
      <c r="D41" s="70" t="s">
        <v>287</v>
      </c>
      <c r="E41" s="87">
        <f t="shared" si="1"/>
        <v>161</v>
      </c>
      <c r="F41" s="41">
        <v>20</v>
      </c>
      <c r="G41" s="72">
        <v>15</v>
      </c>
      <c r="H41" s="72">
        <v>61</v>
      </c>
      <c r="I41" s="72">
        <v>37</v>
      </c>
      <c r="J41" s="72">
        <v>28</v>
      </c>
      <c r="K41" s="72"/>
      <c r="L41" s="72"/>
      <c r="M41" s="72"/>
      <c r="N41" s="72"/>
      <c r="O41" s="72"/>
      <c r="P41" s="74"/>
    </row>
    <row r="42" spans="1:16" ht="18.75">
      <c r="A42" s="68"/>
      <c r="B42" s="39">
        <v>6</v>
      </c>
      <c r="C42" s="69" t="s">
        <v>32</v>
      </c>
      <c r="D42" s="70" t="s">
        <v>288</v>
      </c>
      <c r="E42" s="87">
        <f t="shared" si="1"/>
        <v>145</v>
      </c>
      <c r="F42" s="41">
        <v>7</v>
      </c>
      <c r="G42" s="72">
        <v>14</v>
      </c>
      <c r="H42" s="72">
        <v>73</v>
      </c>
      <c r="I42" s="72">
        <v>51</v>
      </c>
      <c r="J42" s="72"/>
      <c r="K42" s="72"/>
      <c r="L42" s="72"/>
      <c r="M42" s="72"/>
      <c r="N42" s="72"/>
      <c r="O42" s="72"/>
      <c r="P42" s="74"/>
    </row>
    <row r="43" spans="1:16" ht="18.75">
      <c r="A43" s="68"/>
      <c r="B43" s="39">
        <v>59</v>
      </c>
      <c r="C43" s="69" t="s">
        <v>17</v>
      </c>
      <c r="D43" s="70" t="s">
        <v>313</v>
      </c>
      <c r="E43" s="87">
        <f t="shared" si="1"/>
        <v>202</v>
      </c>
      <c r="F43" s="41">
        <v>57</v>
      </c>
      <c r="G43" s="72">
        <v>84</v>
      </c>
      <c r="H43" s="72"/>
      <c r="I43" s="72"/>
      <c r="J43" s="72"/>
      <c r="K43" s="72"/>
      <c r="L43" s="72"/>
      <c r="M43" s="72"/>
      <c r="N43" s="72"/>
      <c r="O43" s="72"/>
      <c r="P43" s="74">
        <v>61</v>
      </c>
    </row>
    <row r="44" spans="1:16" ht="18.75">
      <c r="A44" s="68"/>
      <c r="B44" s="39">
        <v>57</v>
      </c>
      <c r="C44" s="69" t="s">
        <v>28</v>
      </c>
      <c r="D44" s="70" t="s">
        <v>305</v>
      </c>
      <c r="E44" s="87">
        <f t="shared" si="1"/>
        <v>138</v>
      </c>
      <c r="F44" s="41">
        <v>20</v>
      </c>
      <c r="G44" s="72">
        <v>43</v>
      </c>
      <c r="H44" s="72"/>
      <c r="I44" s="72"/>
      <c r="J44" s="72"/>
      <c r="K44" s="72"/>
      <c r="L44" s="72"/>
      <c r="M44" s="72">
        <v>49</v>
      </c>
      <c r="N44" s="72"/>
      <c r="O44" s="72">
        <v>26</v>
      </c>
      <c r="P44" s="74"/>
    </row>
    <row r="45" spans="1:16" ht="18.75">
      <c r="A45" s="68"/>
      <c r="B45" s="39">
        <v>26</v>
      </c>
      <c r="C45" s="69" t="s">
        <v>252</v>
      </c>
      <c r="D45" s="70" t="s">
        <v>305</v>
      </c>
      <c r="E45" s="87">
        <f t="shared" si="1"/>
        <v>134</v>
      </c>
      <c r="F45" s="41"/>
      <c r="G45" s="72">
        <v>18</v>
      </c>
      <c r="H45" s="72"/>
      <c r="I45" s="72">
        <v>24</v>
      </c>
      <c r="J45" s="72"/>
      <c r="K45" s="72"/>
      <c r="L45" s="72">
        <v>9</v>
      </c>
      <c r="M45" s="72">
        <v>83</v>
      </c>
      <c r="N45" s="72"/>
      <c r="O45" s="72"/>
      <c r="P45" s="74"/>
    </row>
    <row r="46" spans="1:16" ht="18.75">
      <c r="A46" s="68"/>
      <c r="B46" s="39">
        <v>45</v>
      </c>
      <c r="C46" s="69" t="s">
        <v>31</v>
      </c>
      <c r="D46" s="70" t="s">
        <v>305</v>
      </c>
      <c r="E46" s="87">
        <f t="shared" si="1"/>
        <v>117</v>
      </c>
      <c r="F46" s="41">
        <v>9</v>
      </c>
      <c r="G46" s="72">
        <v>25</v>
      </c>
      <c r="H46" s="72"/>
      <c r="I46" s="72">
        <v>29</v>
      </c>
      <c r="J46" s="72"/>
      <c r="K46" s="72"/>
      <c r="L46" s="72"/>
      <c r="M46" s="72">
        <v>19</v>
      </c>
      <c r="N46" s="72"/>
      <c r="O46" s="72">
        <v>35</v>
      </c>
      <c r="P46" s="74"/>
    </row>
    <row r="47" spans="1:16" ht="18.75">
      <c r="A47" s="68"/>
      <c r="B47" s="39">
        <v>27</v>
      </c>
      <c r="C47" s="69" t="s">
        <v>24</v>
      </c>
      <c r="D47" s="70" t="s">
        <v>285</v>
      </c>
      <c r="E47" s="87">
        <f t="shared" si="1"/>
        <v>113</v>
      </c>
      <c r="F47" s="41">
        <v>26</v>
      </c>
      <c r="G47" s="72">
        <v>11</v>
      </c>
      <c r="H47" s="72">
        <v>37</v>
      </c>
      <c r="I47" s="72"/>
      <c r="J47" s="72"/>
      <c r="K47" s="72">
        <v>22</v>
      </c>
      <c r="L47" s="72"/>
      <c r="M47" s="72">
        <v>17</v>
      </c>
      <c r="N47" s="72"/>
      <c r="O47" s="72"/>
      <c r="P47" s="74"/>
    </row>
    <row r="48" spans="1:16" ht="18.75">
      <c r="A48" s="68"/>
      <c r="B48" s="39">
        <v>54</v>
      </c>
      <c r="C48" s="69" t="s">
        <v>507</v>
      </c>
      <c r="D48" s="70"/>
      <c r="E48" s="87">
        <f t="shared" si="1"/>
        <v>102</v>
      </c>
      <c r="F48" s="41"/>
      <c r="G48" s="72"/>
      <c r="H48" s="72"/>
      <c r="I48" s="72"/>
      <c r="J48" s="72"/>
      <c r="K48" s="72"/>
      <c r="L48" s="72"/>
      <c r="M48" s="72"/>
      <c r="N48" s="72">
        <v>102</v>
      </c>
      <c r="O48" s="72"/>
      <c r="P48" s="74"/>
    </row>
    <row r="49" spans="1:16" ht="18.75">
      <c r="A49" s="68"/>
      <c r="B49" s="39">
        <v>4</v>
      </c>
      <c r="C49" s="69" t="s">
        <v>255</v>
      </c>
      <c r="D49" s="70"/>
      <c r="E49" s="87">
        <f t="shared" si="1"/>
        <v>91</v>
      </c>
      <c r="F49" s="41"/>
      <c r="G49" s="72">
        <v>2</v>
      </c>
      <c r="H49" s="72"/>
      <c r="I49" s="72">
        <v>3</v>
      </c>
      <c r="J49" s="72"/>
      <c r="K49" s="72"/>
      <c r="L49" s="72">
        <v>50</v>
      </c>
      <c r="M49" s="72">
        <v>6</v>
      </c>
      <c r="N49" s="72">
        <v>30</v>
      </c>
      <c r="O49" s="72"/>
      <c r="P49" s="74"/>
    </row>
    <row r="50" spans="1:16" ht="18.75">
      <c r="A50" s="68"/>
      <c r="B50" s="39">
        <v>44</v>
      </c>
      <c r="C50" s="69" t="s">
        <v>424</v>
      </c>
      <c r="D50" s="70"/>
      <c r="E50" s="87">
        <f t="shared" si="1"/>
        <v>84</v>
      </c>
      <c r="F50" s="41"/>
      <c r="G50" s="72"/>
      <c r="H50" s="72"/>
      <c r="I50" s="72">
        <v>27</v>
      </c>
      <c r="J50" s="72"/>
      <c r="K50" s="72"/>
      <c r="L50" s="72"/>
      <c r="M50" s="72"/>
      <c r="N50" s="72"/>
      <c r="O50" s="72">
        <v>57</v>
      </c>
      <c r="P50" s="74"/>
    </row>
    <row r="51" spans="1:16" ht="18.75">
      <c r="A51" s="68"/>
      <c r="B51" s="39">
        <v>41</v>
      </c>
      <c r="C51" s="69" t="s">
        <v>44</v>
      </c>
      <c r="D51" s="70" t="s">
        <v>314</v>
      </c>
      <c r="E51" s="87">
        <f t="shared" si="1"/>
        <v>74</v>
      </c>
      <c r="F51" s="41">
        <v>2</v>
      </c>
      <c r="G51" s="72">
        <v>6</v>
      </c>
      <c r="H51" s="72">
        <v>53</v>
      </c>
      <c r="I51" s="72"/>
      <c r="J51" s="72">
        <v>13</v>
      </c>
      <c r="K51" s="72"/>
      <c r="L51" s="72"/>
      <c r="M51" s="72"/>
      <c r="N51" s="72"/>
      <c r="O51" s="72"/>
      <c r="P51" s="74"/>
    </row>
    <row r="52" spans="1:16" ht="18.75">
      <c r="A52" s="68"/>
      <c r="B52" s="39">
        <v>76</v>
      </c>
      <c r="C52" s="69" t="s">
        <v>423</v>
      </c>
      <c r="D52" s="70"/>
      <c r="E52" s="87">
        <f t="shared" si="1"/>
        <v>74</v>
      </c>
      <c r="F52" s="41"/>
      <c r="G52" s="72"/>
      <c r="H52" s="72"/>
      <c r="I52" s="72">
        <v>74</v>
      </c>
      <c r="J52" s="72"/>
      <c r="K52" s="72"/>
      <c r="L52" s="72"/>
      <c r="M52" s="72"/>
      <c r="N52" s="72"/>
      <c r="O52" s="72"/>
      <c r="P52" s="74"/>
    </row>
    <row r="53" spans="1:16" ht="18.75">
      <c r="A53" s="68"/>
      <c r="B53" s="39">
        <v>53</v>
      </c>
      <c r="C53" s="69" t="s">
        <v>248</v>
      </c>
      <c r="D53" s="70"/>
      <c r="E53" s="87">
        <f t="shared" si="1"/>
        <v>144</v>
      </c>
      <c r="F53" s="41"/>
      <c r="G53" s="72">
        <v>73</v>
      </c>
      <c r="H53" s="72"/>
      <c r="I53" s="72"/>
      <c r="J53" s="72"/>
      <c r="K53" s="72"/>
      <c r="L53" s="72"/>
      <c r="M53" s="72"/>
      <c r="N53" s="72"/>
      <c r="O53" s="72"/>
      <c r="P53" s="74">
        <v>71</v>
      </c>
    </row>
    <row r="54" spans="1:16" ht="18.75">
      <c r="A54" s="68"/>
      <c r="B54" s="39">
        <v>156</v>
      </c>
      <c r="C54" s="69" t="s">
        <v>447</v>
      </c>
      <c r="D54" s="70"/>
      <c r="E54" s="87">
        <f t="shared" si="1"/>
        <v>63</v>
      </c>
      <c r="F54" s="41"/>
      <c r="G54" s="72"/>
      <c r="H54" s="72"/>
      <c r="I54" s="72"/>
      <c r="J54" s="72">
        <v>63</v>
      </c>
      <c r="K54" s="72"/>
      <c r="L54" s="72"/>
      <c r="M54" s="72"/>
      <c r="N54" s="72"/>
      <c r="O54" s="72"/>
      <c r="P54" s="74"/>
    </row>
    <row r="55" spans="1:16" ht="18.75">
      <c r="A55" s="68"/>
      <c r="B55" s="39">
        <v>58</v>
      </c>
      <c r="C55" s="69" t="s">
        <v>21</v>
      </c>
      <c r="D55" s="70" t="s">
        <v>313</v>
      </c>
      <c r="E55" s="87">
        <f t="shared" si="1"/>
        <v>58</v>
      </c>
      <c r="F55" s="41">
        <v>44</v>
      </c>
      <c r="G55" s="72"/>
      <c r="H55" s="72"/>
      <c r="I55" s="72"/>
      <c r="J55" s="72">
        <v>1</v>
      </c>
      <c r="K55" s="72"/>
      <c r="L55" s="72">
        <v>13</v>
      </c>
      <c r="M55" s="72"/>
      <c r="N55" s="72"/>
      <c r="O55" s="72"/>
      <c r="P55" s="74"/>
    </row>
    <row r="56" spans="1:16" ht="18.75">
      <c r="A56" s="68"/>
      <c r="B56" s="39">
        <v>48</v>
      </c>
      <c r="C56" s="69" t="s">
        <v>491</v>
      </c>
      <c r="D56" s="70"/>
      <c r="E56" s="87">
        <f t="shared" si="1"/>
        <v>57</v>
      </c>
      <c r="F56" s="41"/>
      <c r="G56" s="72"/>
      <c r="H56" s="72"/>
      <c r="I56" s="72"/>
      <c r="J56" s="72"/>
      <c r="K56" s="72"/>
      <c r="L56" s="72">
        <v>57</v>
      </c>
      <c r="M56" s="72"/>
      <c r="N56" s="72"/>
      <c r="O56" s="72"/>
      <c r="P56" s="74"/>
    </row>
    <row r="57" spans="1:16" ht="18.75">
      <c r="A57" s="68"/>
      <c r="B57" s="39">
        <v>22</v>
      </c>
      <c r="C57" s="69" t="s">
        <v>254</v>
      </c>
      <c r="D57" s="70"/>
      <c r="E57" s="87">
        <f t="shared" si="1"/>
        <v>70</v>
      </c>
      <c r="F57" s="41"/>
      <c r="G57" s="72">
        <v>3</v>
      </c>
      <c r="H57" s="72">
        <v>30</v>
      </c>
      <c r="I57" s="72">
        <v>7</v>
      </c>
      <c r="J57" s="72"/>
      <c r="K57" s="72"/>
      <c r="L57" s="72"/>
      <c r="M57" s="72"/>
      <c r="N57" s="72"/>
      <c r="O57" s="72">
        <v>15</v>
      </c>
      <c r="P57" s="74">
        <v>15</v>
      </c>
    </row>
    <row r="58" spans="1:16" ht="18.75">
      <c r="A58" s="68"/>
      <c r="B58" s="39">
        <v>62</v>
      </c>
      <c r="C58" s="69" t="s">
        <v>257</v>
      </c>
      <c r="D58" s="70" t="s">
        <v>463</v>
      </c>
      <c r="E58" s="87">
        <f t="shared" si="1"/>
        <v>55</v>
      </c>
      <c r="F58" s="41"/>
      <c r="G58" s="72"/>
      <c r="H58" s="72">
        <v>9</v>
      </c>
      <c r="I58" s="72"/>
      <c r="J58" s="72">
        <v>3</v>
      </c>
      <c r="K58" s="72"/>
      <c r="L58" s="72">
        <v>33</v>
      </c>
      <c r="M58" s="72"/>
      <c r="N58" s="72"/>
      <c r="O58" s="72">
        <v>10</v>
      </c>
      <c r="P58" s="74"/>
    </row>
    <row r="59" spans="1:16" ht="18.75">
      <c r="A59" s="68"/>
      <c r="B59" s="39">
        <v>47</v>
      </c>
      <c r="C59" s="69" t="s">
        <v>272</v>
      </c>
      <c r="D59" s="70"/>
      <c r="E59" s="87">
        <f t="shared" si="1"/>
        <v>52</v>
      </c>
      <c r="F59" s="41"/>
      <c r="G59" s="72"/>
      <c r="H59" s="72">
        <v>8</v>
      </c>
      <c r="I59" s="72">
        <v>3</v>
      </c>
      <c r="J59" s="72"/>
      <c r="K59" s="72"/>
      <c r="L59" s="72">
        <v>29</v>
      </c>
      <c r="M59" s="72">
        <v>3</v>
      </c>
      <c r="N59" s="72">
        <v>9</v>
      </c>
      <c r="O59" s="72"/>
      <c r="P59" s="74"/>
    </row>
    <row r="60" spans="1:16" ht="18.75">
      <c r="A60" s="68"/>
      <c r="B60" s="39">
        <v>9</v>
      </c>
      <c r="C60" s="69" t="s">
        <v>448</v>
      </c>
      <c r="D60" s="70"/>
      <c r="E60" s="87">
        <f t="shared" si="1"/>
        <v>57</v>
      </c>
      <c r="F60" s="41"/>
      <c r="G60" s="72"/>
      <c r="H60" s="72"/>
      <c r="I60" s="72"/>
      <c r="J60" s="72">
        <v>35</v>
      </c>
      <c r="K60" s="72"/>
      <c r="L60" s="72">
        <v>3</v>
      </c>
      <c r="M60" s="72"/>
      <c r="N60" s="72"/>
      <c r="O60" s="72"/>
      <c r="P60" s="74">
        <v>19</v>
      </c>
    </row>
    <row r="61" spans="1:16" ht="18.75">
      <c r="A61" s="68"/>
      <c r="B61" s="39">
        <v>181</v>
      </c>
      <c r="C61" s="69" t="s">
        <v>516</v>
      </c>
      <c r="D61" s="70" t="s">
        <v>305</v>
      </c>
      <c r="E61" s="87">
        <f t="shared" si="1"/>
        <v>37</v>
      </c>
      <c r="F61" s="41"/>
      <c r="G61" s="72"/>
      <c r="H61" s="72"/>
      <c r="I61" s="72"/>
      <c r="J61" s="72"/>
      <c r="K61" s="72"/>
      <c r="L61" s="72"/>
      <c r="M61" s="72"/>
      <c r="N61" s="72"/>
      <c r="O61" s="72">
        <v>37</v>
      </c>
      <c r="P61" s="74"/>
    </row>
    <row r="62" spans="1:16" ht="18.75">
      <c r="A62" s="68"/>
      <c r="B62" s="39">
        <v>8</v>
      </c>
      <c r="C62" s="69" t="s">
        <v>57</v>
      </c>
      <c r="D62" s="70" t="s">
        <v>299</v>
      </c>
      <c r="E62" s="87">
        <f t="shared" si="1"/>
        <v>34</v>
      </c>
      <c r="F62" s="41"/>
      <c r="G62" s="72"/>
      <c r="H62" s="72"/>
      <c r="I62" s="72"/>
      <c r="J62" s="72">
        <v>34</v>
      </c>
      <c r="K62" s="72"/>
      <c r="L62" s="72"/>
      <c r="M62" s="72"/>
      <c r="N62" s="72"/>
      <c r="O62" s="72"/>
      <c r="P62" s="74"/>
    </row>
    <row r="63" spans="1:16" ht="18.75">
      <c r="A63" s="68"/>
      <c r="B63" s="39">
        <v>91</v>
      </c>
      <c r="C63" s="69" t="s">
        <v>251</v>
      </c>
      <c r="D63" s="70"/>
      <c r="E63" s="87">
        <f t="shared" si="1"/>
        <v>33</v>
      </c>
      <c r="F63" s="41"/>
      <c r="G63" s="72">
        <v>33</v>
      </c>
      <c r="H63" s="72"/>
      <c r="I63" s="72"/>
      <c r="J63" s="72"/>
      <c r="K63" s="72"/>
      <c r="L63" s="72"/>
      <c r="M63" s="72"/>
      <c r="N63" s="72"/>
      <c r="O63" s="72"/>
      <c r="P63" s="74"/>
    </row>
    <row r="64" spans="1:16" ht="18.75">
      <c r="A64" s="68"/>
      <c r="B64" s="39">
        <v>121</v>
      </c>
      <c r="C64" s="69" t="s">
        <v>377</v>
      </c>
      <c r="D64" s="70"/>
      <c r="E64" s="87">
        <f t="shared" si="1"/>
        <v>32</v>
      </c>
      <c r="F64" s="41"/>
      <c r="G64" s="72"/>
      <c r="H64" s="72">
        <v>32</v>
      </c>
      <c r="I64" s="72"/>
      <c r="J64" s="72"/>
      <c r="K64" s="72"/>
      <c r="L64" s="72"/>
      <c r="M64" s="72"/>
      <c r="N64" s="72"/>
      <c r="O64" s="72"/>
      <c r="P64" s="74"/>
    </row>
    <row r="65" spans="1:16" ht="18.75">
      <c r="A65" s="68"/>
      <c r="B65" s="39"/>
      <c r="C65" s="69" t="s">
        <v>378</v>
      </c>
      <c r="D65" s="70"/>
      <c r="E65" s="87">
        <f t="shared" si="1"/>
        <v>31</v>
      </c>
      <c r="F65" s="41"/>
      <c r="G65" s="72"/>
      <c r="H65" s="72">
        <v>31</v>
      </c>
      <c r="I65" s="72"/>
      <c r="J65" s="72"/>
      <c r="K65" s="72"/>
      <c r="L65" s="72"/>
      <c r="M65" s="72"/>
      <c r="N65" s="72"/>
      <c r="O65" s="72"/>
      <c r="P65" s="74"/>
    </row>
    <row r="66" spans="1:16" ht="18.75">
      <c r="A66" s="68"/>
      <c r="B66" s="39">
        <v>144</v>
      </c>
      <c r="C66" s="69" t="s">
        <v>256</v>
      </c>
      <c r="D66" s="70"/>
      <c r="E66" s="87">
        <f t="shared" si="1"/>
        <v>28</v>
      </c>
      <c r="F66" s="41"/>
      <c r="G66" s="72">
        <v>1</v>
      </c>
      <c r="H66" s="72">
        <v>24</v>
      </c>
      <c r="I66" s="72"/>
      <c r="J66" s="72">
        <v>3</v>
      </c>
      <c r="K66" s="72"/>
      <c r="L66" s="72"/>
      <c r="M66" s="72"/>
      <c r="N66" s="72"/>
      <c r="O66" s="72"/>
      <c r="P66" s="74"/>
    </row>
    <row r="67" spans="1:16" ht="18.75">
      <c r="A67" s="68"/>
      <c r="B67" s="39">
        <v>32</v>
      </c>
      <c r="C67" s="69" t="s">
        <v>382</v>
      </c>
      <c r="D67" s="70"/>
      <c r="E67" s="87">
        <f t="shared" si="1"/>
        <v>25</v>
      </c>
      <c r="F67" s="41"/>
      <c r="G67" s="72"/>
      <c r="H67" s="72">
        <v>9</v>
      </c>
      <c r="I67" s="72">
        <v>3</v>
      </c>
      <c r="J67" s="72"/>
      <c r="K67" s="72">
        <v>9</v>
      </c>
      <c r="L67" s="72">
        <v>1</v>
      </c>
      <c r="M67" s="72"/>
      <c r="N67" s="72"/>
      <c r="O67" s="72">
        <v>3</v>
      </c>
      <c r="P67" s="74"/>
    </row>
    <row r="68" spans="1:16" ht="18.75">
      <c r="A68" s="68"/>
      <c r="B68" s="39">
        <v>243</v>
      </c>
      <c r="C68" s="69" t="s">
        <v>187</v>
      </c>
      <c r="D68" s="70"/>
      <c r="E68" s="87">
        <f t="shared" si="1"/>
        <v>24</v>
      </c>
      <c r="F68" s="41"/>
      <c r="G68" s="72"/>
      <c r="H68" s="72"/>
      <c r="I68" s="72"/>
      <c r="J68" s="72"/>
      <c r="K68" s="72"/>
      <c r="L68" s="72"/>
      <c r="M68" s="72"/>
      <c r="N68" s="72">
        <v>24</v>
      </c>
      <c r="O68" s="72"/>
      <c r="P68" s="74"/>
    </row>
    <row r="69" spans="1:16" ht="18.75">
      <c r="A69" s="68"/>
      <c r="B69" s="39">
        <v>68</v>
      </c>
      <c r="C69" s="69" t="s">
        <v>473</v>
      </c>
      <c r="D69" s="70"/>
      <c r="E69" s="87">
        <f aca="true" t="shared" si="2" ref="E69:E100">SUM(F69:P69)</f>
        <v>22</v>
      </c>
      <c r="F69" s="41"/>
      <c r="G69" s="72"/>
      <c r="H69" s="72"/>
      <c r="I69" s="72"/>
      <c r="J69" s="72"/>
      <c r="K69" s="72">
        <v>22</v>
      </c>
      <c r="L69" s="72"/>
      <c r="M69" s="72"/>
      <c r="N69" s="72"/>
      <c r="O69" s="72"/>
      <c r="P69" s="74"/>
    </row>
    <row r="70" spans="1:16" ht="18.75">
      <c r="A70" s="68"/>
      <c r="B70" s="39">
        <v>7</v>
      </c>
      <c r="C70" s="76" t="s">
        <v>383</v>
      </c>
      <c r="D70" s="70" t="s">
        <v>240</v>
      </c>
      <c r="E70" s="87">
        <f t="shared" si="2"/>
        <v>20</v>
      </c>
      <c r="F70" s="41"/>
      <c r="G70" s="72"/>
      <c r="H70" s="72">
        <v>8</v>
      </c>
      <c r="I70" s="72">
        <v>2</v>
      </c>
      <c r="J70" s="72"/>
      <c r="K70" s="72"/>
      <c r="L70" s="72">
        <v>10</v>
      </c>
      <c r="M70" s="72"/>
      <c r="N70" s="72"/>
      <c r="O70" s="72"/>
      <c r="P70" s="74"/>
    </row>
    <row r="71" spans="1:16" ht="18.75">
      <c r="A71" s="68"/>
      <c r="B71" s="39">
        <v>34</v>
      </c>
      <c r="C71" s="69" t="s">
        <v>384</v>
      </c>
      <c r="D71" s="70"/>
      <c r="E71" s="87">
        <f t="shared" si="2"/>
        <v>18</v>
      </c>
      <c r="F71" s="41"/>
      <c r="G71" s="72"/>
      <c r="H71" s="72">
        <v>1</v>
      </c>
      <c r="I71" s="72">
        <v>17</v>
      </c>
      <c r="J71" s="72"/>
      <c r="K71" s="72"/>
      <c r="L71" s="72"/>
      <c r="M71" s="72"/>
      <c r="N71" s="72"/>
      <c r="O71" s="72"/>
      <c r="P71" s="74"/>
    </row>
    <row r="72" spans="1:16" ht="18.75">
      <c r="A72" s="68"/>
      <c r="B72" s="39">
        <v>56</v>
      </c>
      <c r="C72" s="69" t="s">
        <v>48</v>
      </c>
      <c r="D72" s="70" t="s">
        <v>288</v>
      </c>
      <c r="E72" s="87">
        <f t="shared" si="2"/>
        <v>15</v>
      </c>
      <c r="F72" s="41">
        <v>2</v>
      </c>
      <c r="G72" s="72">
        <v>3</v>
      </c>
      <c r="H72" s="72">
        <v>6</v>
      </c>
      <c r="I72" s="72">
        <v>2</v>
      </c>
      <c r="J72" s="72"/>
      <c r="K72" s="72"/>
      <c r="L72" s="72"/>
      <c r="M72" s="72">
        <v>2</v>
      </c>
      <c r="N72" s="72"/>
      <c r="O72" s="72"/>
      <c r="P72" s="74"/>
    </row>
    <row r="73" spans="1:16" ht="18.75">
      <c r="A73" s="68"/>
      <c r="B73" s="39">
        <v>66</v>
      </c>
      <c r="C73" s="69" t="s">
        <v>380</v>
      </c>
      <c r="D73" s="70"/>
      <c r="E73" s="87">
        <f t="shared" si="2"/>
        <v>15</v>
      </c>
      <c r="F73" s="41"/>
      <c r="G73" s="72"/>
      <c r="H73" s="72">
        <v>15</v>
      </c>
      <c r="I73" s="72"/>
      <c r="J73" s="72"/>
      <c r="K73" s="72"/>
      <c r="L73" s="72"/>
      <c r="M73" s="72"/>
      <c r="N73" s="72"/>
      <c r="O73" s="72"/>
      <c r="P73" s="74"/>
    </row>
    <row r="74" spans="1:16" ht="18.75">
      <c r="A74" s="68"/>
      <c r="B74" s="39">
        <v>11</v>
      </c>
      <c r="C74" s="69" t="s">
        <v>29</v>
      </c>
      <c r="D74" s="70" t="s">
        <v>305</v>
      </c>
      <c r="E74" s="87">
        <f t="shared" si="2"/>
        <v>14</v>
      </c>
      <c r="F74" s="41">
        <v>13</v>
      </c>
      <c r="G74" s="72">
        <v>1</v>
      </c>
      <c r="H74" s="72"/>
      <c r="I74" s="72"/>
      <c r="J74" s="72"/>
      <c r="K74" s="72"/>
      <c r="L74" s="72"/>
      <c r="M74" s="72"/>
      <c r="N74" s="72"/>
      <c r="O74" s="72"/>
      <c r="P74" s="74"/>
    </row>
    <row r="75" spans="1:16" ht="18.75">
      <c r="A75" s="68"/>
      <c r="B75" s="39">
        <v>116</v>
      </c>
      <c r="C75" s="69" t="s">
        <v>381</v>
      </c>
      <c r="D75" s="70"/>
      <c r="E75" s="87">
        <f t="shared" si="2"/>
        <v>14</v>
      </c>
      <c r="F75" s="41"/>
      <c r="G75" s="72"/>
      <c r="H75" s="72">
        <v>14</v>
      </c>
      <c r="I75" s="72"/>
      <c r="J75" s="72"/>
      <c r="K75" s="72"/>
      <c r="L75" s="72"/>
      <c r="M75" s="72"/>
      <c r="N75" s="72"/>
      <c r="O75" s="72"/>
      <c r="P75" s="74"/>
    </row>
    <row r="76" spans="1:16" ht="18.75">
      <c r="A76" s="68"/>
      <c r="B76" s="39">
        <v>120</v>
      </c>
      <c r="C76" s="69" t="s">
        <v>474</v>
      </c>
      <c r="D76" s="70"/>
      <c r="E76" s="87">
        <f t="shared" si="2"/>
        <v>12</v>
      </c>
      <c r="F76" s="41"/>
      <c r="G76" s="72"/>
      <c r="H76" s="72"/>
      <c r="I76" s="72"/>
      <c r="J76" s="72"/>
      <c r="K76" s="72">
        <v>12</v>
      </c>
      <c r="L76" s="72"/>
      <c r="M76" s="72"/>
      <c r="N76" s="72"/>
      <c r="O76" s="72"/>
      <c r="P76" s="74"/>
    </row>
    <row r="77" spans="1:16" ht="18.75">
      <c r="A77" s="68"/>
      <c r="B77" s="39">
        <v>63</v>
      </c>
      <c r="C77" s="69" t="s">
        <v>517</v>
      </c>
      <c r="D77" s="70"/>
      <c r="E77" s="87">
        <f t="shared" si="2"/>
        <v>8</v>
      </c>
      <c r="F77" s="41"/>
      <c r="G77" s="72"/>
      <c r="H77" s="72"/>
      <c r="I77" s="72"/>
      <c r="J77" s="72"/>
      <c r="K77" s="72"/>
      <c r="L77" s="72"/>
      <c r="M77" s="72"/>
      <c r="N77" s="72"/>
      <c r="O77" s="72">
        <v>8</v>
      </c>
      <c r="P77" s="74"/>
    </row>
    <row r="78" spans="1:16" ht="18.75">
      <c r="A78" s="68"/>
      <c r="B78" s="39">
        <v>16</v>
      </c>
      <c r="C78" s="69" t="s">
        <v>52</v>
      </c>
      <c r="D78" s="70"/>
      <c r="E78" s="87">
        <f t="shared" si="2"/>
        <v>7</v>
      </c>
      <c r="F78" s="41">
        <v>2</v>
      </c>
      <c r="G78" s="72"/>
      <c r="H78" s="72">
        <v>4</v>
      </c>
      <c r="I78" s="72"/>
      <c r="J78" s="72"/>
      <c r="K78" s="72"/>
      <c r="L78" s="72">
        <v>1</v>
      </c>
      <c r="M78" s="72"/>
      <c r="N78" s="72"/>
      <c r="O78" s="72"/>
      <c r="P78" s="74"/>
    </row>
    <row r="79" spans="1:16" ht="18.75">
      <c r="A79" s="68"/>
      <c r="B79" s="39">
        <v>39</v>
      </c>
      <c r="C79" s="69" t="s">
        <v>425</v>
      </c>
      <c r="D79" s="70"/>
      <c r="E79" s="87">
        <f t="shared" si="2"/>
        <v>7</v>
      </c>
      <c r="F79" s="41"/>
      <c r="G79" s="72"/>
      <c r="H79" s="72"/>
      <c r="I79" s="72">
        <v>7</v>
      </c>
      <c r="J79" s="72"/>
      <c r="K79" s="72"/>
      <c r="L79" s="72"/>
      <c r="M79" s="72"/>
      <c r="N79" s="72"/>
      <c r="O79" s="72"/>
      <c r="P79" s="74"/>
    </row>
    <row r="80" spans="1:16" ht="18.75">
      <c r="A80" s="68"/>
      <c r="B80" s="39">
        <v>83</v>
      </c>
      <c r="C80" s="69" t="s">
        <v>518</v>
      </c>
      <c r="D80" s="70" t="s">
        <v>320</v>
      </c>
      <c r="E80" s="87">
        <f t="shared" si="2"/>
        <v>18</v>
      </c>
      <c r="F80" s="41"/>
      <c r="G80" s="72"/>
      <c r="H80" s="72"/>
      <c r="I80" s="72"/>
      <c r="J80" s="72"/>
      <c r="K80" s="72"/>
      <c r="L80" s="72"/>
      <c r="M80" s="72"/>
      <c r="N80" s="72"/>
      <c r="O80" s="72">
        <v>6</v>
      </c>
      <c r="P80" s="74">
        <v>12</v>
      </c>
    </row>
    <row r="81" spans="1:16" ht="18.75">
      <c r="A81" s="68"/>
      <c r="B81" s="39">
        <v>269</v>
      </c>
      <c r="C81" s="69" t="s">
        <v>212</v>
      </c>
      <c r="D81" s="70"/>
      <c r="E81" s="87">
        <f t="shared" si="2"/>
        <v>6</v>
      </c>
      <c r="F81" s="41"/>
      <c r="G81" s="72"/>
      <c r="H81" s="72"/>
      <c r="I81" s="72"/>
      <c r="J81" s="72"/>
      <c r="K81" s="72"/>
      <c r="L81" s="72"/>
      <c r="M81" s="72"/>
      <c r="N81" s="72">
        <v>6</v>
      </c>
      <c r="O81" s="72"/>
      <c r="P81" s="74"/>
    </row>
    <row r="82" spans="1:16" ht="18.75">
      <c r="A82" s="68"/>
      <c r="B82" s="39">
        <v>23</v>
      </c>
      <c r="C82" s="69" t="s">
        <v>33</v>
      </c>
      <c r="D82" s="70" t="s">
        <v>240</v>
      </c>
      <c r="E82" s="87">
        <f t="shared" si="2"/>
        <v>6</v>
      </c>
      <c r="F82" s="41">
        <v>6</v>
      </c>
      <c r="G82" s="72"/>
      <c r="H82" s="72"/>
      <c r="I82" s="72"/>
      <c r="J82" s="72"/>
      <c r="K82" s="72"/>
      <c r="L82" s="72"/>
      <c r="M82" s="72"/>
      <c r="N82" s="72"/>
      <c r="O82" s="72"/>
      <c r="P82" s="74"/>
    </row>
    <row r="83" spans="1:16" ht="18.75">
      <c r="A83" s="68"/>
      <c r="B83" s="39">
        <v>30</v>
      </c>
      <c r="C83" s="69" t="s">
        <v>42</v>
      </c>
      <c r="D83" s="70" t="s">
        <v>303</v>
      </c>
      <c r="E83" s="87">
        <f t="shared" si="2"/>
        <v>5</v>
      </c>
      <c r="F83" s="41">
        <v>2</v>
      </c>
      <c r="G83" s="72">
        <v>3</v>
      </c>
      <c r="H83" s="72"/>
      <c r="I83" s="72"/>
      <c r="J83" s="72"/>
      <c r="K83" s="72"/>
      <c r="L83" s="72"/>
      <c r="M83" s="72"/>
      <c r="N83" s="72"/>
      <c r="O83" s="72"/>
      <c r="P83" s="74"/>
    </row>
    <row r="84" spans="1:16" ht="18.75">
      <c r="A84" s="68"/>
      <c r="B84" s="39">
        <v>77</v>
      </c>
      <c r="C84" s="69" t="s">
        <v>50</v>
      </c>
      <c r="D84" s="70" t="s">
        <v>290</v>
      </c>
      <c r="E84" s="87">
        <f t="shared" si="2"/>
        <v>3</v>
      </c>
      <c r="F84" s="41">
        <v>2</v>
      </c>
      <c r="G84" s="72"/>
      <c r="H84" s="72"/>
      <c r="I84" s="72"/>
      <c r="J84" s="72"/>
      <c r="K84" s="72"/>
      <c r="L84" s="72">
        <v>1</v>
      </c>
      <c r="M84" s="72"/>
      <c r="N84" s="72"/>
      <c r="O84" s="72"/>
      <c r="P84" s="74"/>
    </row>
    <row r="85" spans="1:16" ht="18.75">
      <c r="A85" s="68"/>
      <c r="B85" s="39">
        <v>151</v>
      </c>
      <c r="C85" s="69" t="s">
        <v>426</v>
      </c>
      <c r="D85" s="70"/>
      <c r="E85" s="87">
        <f t="shared" si="2"/>
        <v>3</v>
      </c>
      <c r="F85" s="41"/>
      <c r="G85" s="72"/>
      <c r="H85" s="72"/>
      <c r="I85" s="72">
        <v>3</v>
      </c>
      <c r="J85" s="72"/>
      <c r="K85" s="72"/>
      <c r="L85" s="72"/>
      <c r="M85" s="72"/>
      <c r="N85" s="72"/>
      <c r="O85" s="72"/>
      <c r="P85" s="74"/>
    </row>
    <row r="86" spans="1:16" ht="18.75">
      <c r="A86" s="68"/>
      <c r="B86" s="39">
        <v>43</v>
      </c>
      <c r="C86" s="69" t="s">
        <v>253</v>
      </c>
      <c r="D86" s="70"/>
      <c r="E86" s="87">
        <f t="shared" si="2"/>
        <v>3</v>
      </c>
      <c r="F86" s="41"/>
      <c r="G86" s="72">
        <v>3</v>
      </c>
      <c r="H86" s="72"/>
      <c r="I86" s="72"/>
      <c r="J86" s="72"/>
      <c r="K86" s="72"/>
      <c r="L86" s="72"/>
      <c r="M86" s="72"/>
      <c r="N86" s="72"/>
      <c r="O86" s="72"/>
      <c r="P86" s="74"/>
    </row>
    <row r="87" spans="1:16" ht="18.75">
      <c r="A87" s="68"/>
      <c r="B87" s="39">
        <v>111</v>
      </c>
      <c r="C87" s="69" t="s">
        <v>35</v>
      </c>
      <c r="D87" s="70" t="s">
        <v>301</v>
      </c>
      <c r="E87" s="87">
        <f t="shared" si="2"/>
        <v>3</v>
      </c>
      <c r="F87" s="41">
        <v>3</v>
      </c>
      <c r="G87" s="72"/>
      <c r="H87" s="72"/>
      <c r="I87" s="72"/>
      <c r="J87" s="72"/>
      <c r="K87" s="72"/>
      <c r="L87" s="72"/>
      <c r="M87" s="72"/>
      <c r="N87" s="72"/>
      <c r="O87" s="72"/>
      <c r="P87" s="74"/>
    </row>
    <row r="88" spans="1:16" ht="18.75">
      <c r="A88" s="68"/>
      <c r="B88" s="39">
        <v>17</v>
      </c>
      <c r="C88" s="69" t="s">
        <v>38</v>
      </c>
      <c r="D88" s="70" t="s">
        <v>311</v>
      </c>
      <c r="E88" s="87">
        <f t="shared" si="2"/>
        <v>2</v>
      </c>
      <c r="F88" s="41">
        <v>2</v>
      </c>
      <c r="G88" s="72"/>
      <c r="H88" s="72"/>
      <c r="I88" s="72"/>
      <c r="J88" s="72"/>
      <c r="K88" s="72"/>
      <c r="L88" s="72"/>
      <c r="M88" s="72"/>
      <c r="N88" s="72"/>
      <c r="O88" s="72"/>
      <c r="P88" s="74"/>
    </row>
    <row r="89" spans="1:16" ht="18.75">
      <c r="A89" s="68"/>
      <c r="B89" s="39">
        <v>31</v>
      </c>
      <c r="C89" s="69" t="s">
        <v>46</v>
      </c>
      <c r="D89" s="70" t="s">
        <v>313</v>
      </c>
      <c r="E89" s="87">
        <f t="shared" si="2"/>
        <v>2</v>
      </c>
      <c r="F89" s="41">
        <v>2</v>
      </c>
      <c r="G89" s="72"/>
      <c r="H89" s="72"/>
      <c r="I89" s="72"/>
      <c r="J89" s="72"/>
      <c r="K89" s="72"/>
      <c r="L89" s="72"/>
      <c r="M89" s="72"/>
      <c r="N89" s="72"/>
      <c r="O89" s="72"/>
      <c r="P89" s="74"/>
    </row>
    <row r="90" spans="1:16" ht="18.75">
      <c r="A90" s="68"/>
      <c r="B90" s="39">
        <v>49</v>
      </c>
      <c r="C90" s="69" t="s">
        <v>484</v>
      </c>
      <c r="D90" s="70"/>
      <c r="E90" s="87">
        <f t="shared" si="2"/>
        <v>1</v>
      </c>
      <c r="F90" s="41"/>
      <c r="G90" s="72"/>
      <c r="H90" s="72"/>
      <c r="I90" s="72"/>
      <c r="J90" s="72"/>
      <c r="K90" s="72"/>
      <c r="L90" s="72">
        <v>1</v>
      </c>
      <c r="M90" s="72"/>
      <c r="N90" s="72"/>
      <c r="O90" s="72"/>
      <c r="P90" s="74"/>
    </row>
    <row r="91" spans="1:16" ht="16.5">
      <c r="A91" s="88"/>
      <c r="B91" s="39">
        <v>50</v>
      </c>
      <c r="C91" s="69" t="s">
        <v>528</v>
      </c>
      <c r="D91" s="70"/>
      <c r="E91" s="87">
        <f t="shared" si="2"/>
        <v>70</v>
      </c>
      <c r="F91" s="41"/>
      <c r="G91" s="72"/>
      <c r="H91" s="72"/>
      <c r="I91" s="72"/>
      <c r="J91" s="72"/>
      <c r="K91" s="72"/>
      <c r="L91" s="72"/>
      <c r="M91" s="72"/>
      <c r="N91" s="72"/>
      <c r="O91" s="72"/>
      <c r="P91" s="74">
        <v>70</v>
      </c>
    </row>
    <row r="92" spans="1:16" ht="16.5">
      <c r="A92" s="88"/>
      <c r="B92" s="39">
        <v>61</v>
      </c>
      <c r="C92" s="76" t="s">
        <v>529</v>
      </c>
      <c r="D92" s="70"/>
      <c r="E92" s="87">
        <f t="shared" si="2"/>
        <v>4</v>
      </c>
      <c r="F92" s="41"/>
      <c r="G92" s="72"/>
      <c r="H92" s="72"/>
      <c r="I92" s="72"/>
      <c r="J92" s="72"/>
      <c r="K92" s="72"/>
      <c r="L92" s="72"/>
      <c r="M92" s="72"/>
      <c r="N92" s="72"/>
      <c r="O92" s="72"/>
      <c r="P92" s="74">
        <v>4</v>
      </c>
    </row>
    <row r="93" spans="1:16" ht="16.5">
      <c r="A93" s="88"/>
      <c r="B93" s="39"/>
      <c r="C93" s="69"/>
      <c r="D93" s="70"/>
      <c r="E93" s="87">
        <f t="shared" si="2"/>
        <v>0</v>
      </c>
      <c r="F93" s="41"/>
      <c r="G93" s="72"/>
      <c r="H93" s="72"/>
      <c r="I93" s="72"/>
      <c r="J93" s="72"/>
      <c r="K93" s="72"/>
      <c r="L93" s="72"/>
      <c r="M93" s="72"/>
      <c r="N93" s="72"/>
      <c r="O93" s="72"/>
      <c r="P93" s="74"/>
    </row>
    <row r="94" spans="1:16" ht="16.5">
      <c r="A94" s="88"/>
      <c r="B94" s="39">
        <v>37</v>
      </c>
      <c r="C94" s="69" t="s">
        <v>284</v>
      </c>
      <c r="D94" s="70" t="s">
        <v>287</v>
      </c>
      <c r="E94" s="87">
        <f t="shared" si="2"/>
        <v>0</v>
      </c>
      <c r="F94" s="41"/>
      <c r="G94" s="72"/>
      <c r="H94" s="72"/>
      <c r="I94" s="72"/>
      <c r="J94" s="72"/>
      <c r="K94" s="72"/>
      <c r="L94" s="72"/>
      <c r="M94" s="72"/>
      <c r="N94" s="72"/>
      <c r="O94" s="72"/>
      <c r="P94" s="74"/>
    </row>
  </sheetData>
  <sheetProtection/>
  <mergeCells count="5">
    <mergeCell ref="A2:P2"/>
    <mergeCell ref="A4:P4"/>
    <mergeCell ref="A6:P6"/>
    <mergeCell ref="A5:P5"/>
    <mergeCell ref="A36:P36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6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B5" sqref="B5"/>
    </sheetView>
  </sheetViews>
  <sheetFormatPr defaultColWidth="11.421875" defaultRowHeight="12.75"/>
  <cols>
    <col min="2" max="3" width="30.140625" style="0" customWidth="1"/>
    <col min="4" max="4" width="13.8515625" style="0" customWidth="1"/>
  </cols>
  <sheetData>
    <row r="1" spans="2:3" ht="18">
      <c r="B1" s="128" t="s">
        <v>363</v>
      </c>
      <c r="C1" s="128"/>
    </row>
    <row r="2" ht="13.5" thickBot="1"/>
    <row r="3" spans="1:4" ht="15.75">
      <c r="A3" s="20" t="s">
        <v>4</v>
      </c>
      <c r="B3" s="20" t="s">
        <v>5</v>
      </c>
      <c r="C3" s="20" t="s">
        <v>6</v>
      </c>
      <c r="D3" s="20" t="s">
        <v>362</v>
      </c>
    </row>
    <row r="4" spans="1:4" ht="15.75">
      <c r="A4" s="39">
        <v>1</v>
      </c>
      <c r="B4" s="40" t="s">
        <v>315</v>
      </c>
      <c r="C4" s="32" t="s">
        <v>316</v>
      </c>
      <c r="D4" s="40"/>
    </row>
    <row r="5" spans="1:4" ht="15.75">
      <c r="A5" s="44">
        <v>4</v>
      </c>
      <c r="B5" s="40" t="s">
        <v>317</v>
      </c>
      <c r="C5" s="32" t="s">
        <v>318</v>
      </c>
      <c r="D5" s="40"/>
    </row>
    <row r="6" spans="1:4" ht="15.75">
      <c r="A6" s="39">
        <v>5</v>
      </c>
      <c r="B6" s="40" t="s">
        <v>319</v>
      </c>
      <c r="C6" s="32" t="s">
        <v>320</v>
      </c>
      <c r="D6" s="40"/>
    </row>
    <row r="7" spans="1:4" ht="15.75">
      <c r="A7" s="39">
        <v>7</v>
      </c>
      <c r="B7" s="40" t="s">
        <v>321</v>
      </c>
      <c r="C7" s="32" t="s">
        <v>322</v>
      </c>
      <c r="D7" s="40"/>
    </row>
    <row r="8" spans="1:4" ht="15.75">
      <c r="A8" s="39">
        <v>9</v>
      </c>
      <c r="B8" s="40" t="s">
        <v>323</v>
      </c>
      <c r="C8" s="32" t="s">
        <v>324</v>
      </c>
      <c r="D8" s="40">
        <v>65</v>
      </c>
    </row>
    <row r="9" spans="1:4" ht="15.75">
      <c r="A9" s="39" t="s">
        <v>250</v>
      </c>
      <c r="B9" s="40" t="s">
        <v>325</v>
      </c>
      <c r="C9" s="32" t="s">
        <v>326</v>
      </c>
      <c r="D9" s="40"/>
    </row>
    <row r="10" spans="1:4" ht="15.75">
      <c r="A10" s="39"/>
      <c r="B10" s="40" t="s">
        <v>327</v>
      </c>
      <c r="C10" s="32" t="s">
        <v>318</v>
      </c>
      <c r="D10" s="40"/>
    </row>
    <row r="11" spans="1:4" ht="15.75">
      <c r="A11" s="39">
        <v>12</v>
      </c>
      <c r="B11" s="40" t="s">
        <v>328</v>
      </c>
      <c r="C11" s="32" t="s">
        <v>329</v>
      </c>
      <c r="D11" s="40"/>
    </row>
    <row r="12" spans="1:4" ht="15.75">
      <c r="A12" s="39">
        <v>17</v>
      </c>
      <c r="B12" s="40" t="s">
        <v>330</v>
      </c>
      <c r="C12" s="32" t="s">
        <v>331</v>
      </c>
      <c r="D12" s="40"/>
    </row>
    <row r="13" spans="1:4" ht="15.75">
      <c r="A13" s="39">
        <v>19</v>
      </c>
      <c r="B13" s="40" t="s">
        <v>332</v>
      </c>
      <c r="C13" s="32" t="s">
        <v>333</v>
      </c>
      <c r="D13" s="40"/>
    </row>
    <row r="14" spans="1:4" ht="15.75">
      <c r="A14" s="39">
        <v>21</v>
      </c>
      <c r="B14" s="40" t="s">
        <v>334</v>
      </c>
      <c r="C14" s="32" t="s">
        <v>318</v>
      </c>
      <c r="D14" s="40"/>
    </row>
    <row r="15" spans="1:4" ht="15.75">
      <c r="A15" s="39">
        <v>22</v>
      </c>
      <c r="B15" s="40" t="s">
        <v>335</v>
      </c>
      <c r="C15" s="32"/>
      <c r="D15" s="40"/>
    </row>
    <row r="16" spans="1:4" ht="15.75">
      <c r="A16" s="39">
        <v>23</v>
      </c>
      <c r="B16" s="40" t="s">
        <v>336</v>
      </c>
      <c r="C16" s="32" t="s">
        <v>337</v>
      </c>
      <c r="D16" s="40"/>
    </row>
    <row r="17" spans="1:4" ht="15.75">
      <c r="A17" s="39">
        <v>26</v>
      </c>
      <c r="B17" s="40" t="s">
        <v>338</v>
      </c>
      <c r="C17" s="32" t="s">
        <v>339</v>
      </c>
      <c r="D17" s="40"/>
    </row>
    <row r="18" spans="1:4" ht="15.75">
      <c r="A18" s="39">
        <v>27</v>
      </c>
      <c r="B18" s="40" t="s">
        <v>340</v>
      </c>
      <c r="C18" s="32" t="s">
        <v>341</v>
      </c>
      <c r="D18" s="40"/>
    </row>
    <row r="19" spans="1:4" ht="15.75">
      <c r="A19" s="39">
        <v>33</v>
      </c>
      <c r="B19" s="40" t="s">
        <v>342</v>
      </c>
      <c r="C19" s="32"/>
      <c r="D19" s="40"/>
    </row>
    <row r="20" spans="1:4" ht="15.75">
      <c r="A20" s="39">
        <v>34</v>
      </c>
      <c r="B20" s="40" t="s">
        <v>343</v>
      </c>
      <c r="C20" s="32" t="s">
        <v>344</v>
      </c>
      <c r="D20" s="40"/>
    </row>
    <row r="21" spans="1:4" ht="15.75">
      <c r="A21" s="44"/>
      <c r="B21" s="40" t="s">
        <v>345</v>
      </c>
      <c r="C21" s="32"/>
      <c r="D21" s="40"/>
    </row>
    <row r="22" spans="1:4" ht="15.75">
      <c r="A22" s="44">
        <v>37</v>
      </c>
      <c r="B22" s="40" t="s">
        <v>346</v>
      </c>
      <c r="C22" s="32" t="s">
        <v>347</v>
      </c>
      <c r="D22" s="40"/>
    </row>
    <row r="23" spans="1:4" ht="15.75">
      <c r="A23" s="39">
        <v>38</v>
      </c>
      <c r="B23" s="40" t="s">
        <v>348</v>
      </c>
      <c r="C23" s="32"/>
      <c r="D23" s="40"/>
    </row>
    <row r="24" spans="1:4" ht="15.75">
      <c r="A24" s="39">
        <v>42</v>
      </c>
      <c r="B24" s="40" t="s">
        <v>349</v>
      </c>
      <c r="C24" s="32" t="s">
        <v>350</v>
      </c>
      <c r="D24" s="40"/>
    </row>
    <row r="25" spans="1:4" ht="15.75">
      <c r="A25" s="39">
        <v>44</v>
      </c>
      <c r="B25" s="40" t="s">
        <v>351</v>
      </c>
      <c r="C25" s="32" t="s">
        <v>318</v>
      </c>
      <c r="D25" s="40"/>
    </row>
    <row r="26" spans="1:4" ht="15.75">
      <c r="A26" s="39">
        <v>58</v>
      </c>
      <c r="B26" s="40" t="s">
        <v>352</v>
      </c>
      <c r="C26" s="32" t="s">
        <v>324</v>
      </c>
      <c r="D26" s="40">
        <v>85</v>
      </c>
    </row>
    <row r="27" spans="1:4" ht="15.75">
      <c r="A27" s="39">
        <v>71</v>
      </c>
      <c r="B27" s="40" t="s">
        <v>353</v>
      </c>
      <c r="C27" s="32" t="s">
        <v>350</v>
      </c>
      <c r="D27" s="40"/>
    </row>
    <row r="28" spans="1:4" ht="15.75">
      <c r="A28" s="39">
        <v>76</v>
      </c>
      <c r="B28" s="40" t="s">
        <v>354</v>
      </c>
      <c r="C28" s="32"/>
      <c r="D28" s="40"/>
    </row>
    <row r="29" spans="1:4" ht="15.75">
      <c r="A29" s="39">
        <v>77</v>
      </c>
      <c r="B29" s="40" t="s">
        <v>355</v>
      </c>
      <c r="C29" s="32" t="s">
        <v>320</v>
      </c>
      <c r="D29" s="40"/>
    </row>
    <row r="30" spans="1:4" ht="15.75">
      <c r="A30" s="42">
        <v>88</v>
      </c>
      <c r="B30" s="40" t="s">
        <v>356</v>
      </c>
      <c r="C30" s="32" t="s">
        <v>318</v>
      </c>
      <c r="D30" s="40"/>
    </row>
    <row r="31" spans="1:4" ht="15.75">
      <c r="A31" s="42">
        <v>97</v>
      </c>
      <c r="B31" s="40" t="s">
        <v>357</v>
      </c>
      <c r="C31" s="32" t="s">
        <v>337</v>
      </c>
      <c r="D31" s="40"/>
    </row>
    <row r="32" spans="1:4" ht="15.75">
      <c r="A32" s="42">
        <v>104</v>
      </c>
      <c r="B32" s="40" t="s">
        <v>358</v>
      </c>
      <c r="C32" s="32" t="s">
        <v>350</v>
      </c>
      <c r="D32" s="40"/>
    </row>
    <row r="33" spans="1:4" ht="15.75">
      <c r="A33" s="42">
        <v>121</v>
      </c>
      <c r="B33" s="40" t="s">
        <v>359</v>
      </c>
      <c r="C33" s="32"/>
      <c r="D33" s="40"/>
    </row>
    <row r="34" spans="1:4" ht="15.75">
      <c r="A34" s="42">
        <v>155</v>
      </c>
      <c r="B34" s="40" t="s">
        <v>360</v>
      </c>
      <c r="C34" s="32"/>
      <c r="D34" s="40"/>
    </row>
    <row r="35" spans="1:4" ht="15.75">
      <c r="A35" s="42">
        <v>707</v>
      </c>
      <c r="B35" s="40" t="s">
        <v>361</v>
      </c>
      <c r="C35" s="32" t="s">
        <v>350</v>
      </c>
      <c r="D35" s="40"/>
    </row>
    <row r="36" spans="1:4" ht="15.75">
      <c r="A36" s="42"/>
      <c r="B36" s="43"/>
      <c r="C36" s="32"/>
      <c r="D36" s="40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NOWAK</cp:lastModifiedBy>
  <cp:lastPrinted>2011-10-29T13:19:10Z</cp:lastPrinted>
  <dcterms:created xsi:type="dcterms:W3CDTF">2005-04-20T19:11:32Z</dcterms:created>
  <dcterms:modified xsi:type="dcterms:W3CDTF">2012-10-09T17:04:48Z</dcterms:modified>
  <cp:category/>
  <cp:version/>
  <cp:contentType/>
  <cp:contentStatus/>
</cp:coreProperties>
</file>